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B_046\Desktop\"/>
    </mc:Choice>
  </mc:AlternateContent>
  <xr:revisionPtr revIDLastSave="0" documentId="13_ncr:1_{04762C5A-ABFB-4411-B3D8-BA8E87E7FEF9}" xr6:coauthVersionLast="47" xr6:coauthVersionMax="47" xr10:uidLastSave="{00000000-0000-0000-0000-000000000000}"/>
  <bookViews>
    <workbookView xWindow="-108" yWindow="-108" windowWidth="23256" windowHeight="12576" xr2:uid="{8F0A22A1-837C-4391-8561-5EBD62A02C79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  <c r="E233" i="1"/>
  <c r="F233" i="1" s="1"/>
  <c r="E232" i="1"/>
  <c r="F232" i="1" s="1"/>
  <c r="E231" i="1"/>
  <c r="F231" i="1" s="1"/>
  <c r="E230" i="1"/>
  <c r="F230" i="1" s="1"/>
  <c r="E229" i="1"/>
  <c r="F229" i="1" s="1"/>
  <c r="E228" i="1"/>
  <c r="F228" i="1" s="1"/>
  <c r="E227" i="1"/>
  <c r="F227" i="1" s="1"/>
  <c r="E226" i="1"/>
  <c r="F226" i="1" s="1"/>
  <c r="E225" i="1"/>
  <c r="F225" i="1" s="1"/>
  <c r="E224" i="1"/>
  <c r="F224" i="1" s="1"/>
  <c r="E223" i="1"/>
  <c r="F223" i="1" s="1"/>
  <c r="E222" i="1"/>
  <c r="F222" i="1" s="1"/>
  <c r="E221" i="1"/>
  <c r="F221" i="1" s="1"/>
  <c r="E220" i="1"/>
  <c r="F220" i="1" s="1"/>
  <c r="E219" i="1"/>
  <c r="F219" i="1" s="1"/>
  <c r="E218" i="1"/>
  <c r="F218" i="1" s="1"/>
  <c r="E217" i="1"/>
  <c r="F217" i="1" s="1"/>
  <c r="E216" i="1"/>
  <c r="F216" i="1" s="1"/>
  <c r="E215" i="1"/>
  <c r="F215" i="1" s="1"/>
  <c r="E214" i="1"/>
  <c r="F214" i="1" s="1"/>
  <c r="E213" i="1"/>
  <c r="F213" i="1" s="1"/>
  <c r="E212" i="1"/>
  <c r="F212" i="1" s="1"/>
  <c r="E211" i="1"/>
  <c r="F211" i="1" s="1"/>
  <c r="E210" i="1"/>
  <c r="F210" i="1" s="1"/>
  <c r="E209" i="1"/>
  <c r="F209" i="1" s="1"/>
  <c r="E208" i="1"/>
  <c r="F208" i="1" s="1"/>
  <c r="E207" i="1"/>
  <c r="F207" i="1" s="1"/>
  <c r="E206" i="1"/>
  <c r="F206" i="1" s="1"/>
  <c r="E205" i="1"/>
  <c r="F205" i="1" s="1"/>
  <c r="E204" i="1"/>
  <c r="F204" i="1" s="1"/>
  <c r="E203" i="1"/>
  <c r="F203" i="1" s="1"/>
  <c r="E202" i="1"/>
  <c r="F202" i="1" s="1"/>
  <c r="E201" i="1"/>
  <c r="F201" i="1" s="1"/>
  <c r="E200" i="1"/>
  <c r="F200" i="1" s="1"/>
  <c r="E199" i="1"/>
  <c r="F199" i="1" s="1"/>
  <c r="E198" i="1"/>
  <c r="F198" i="1" s="1"/>
  <c r="E197" i="1"/>
  <c r="F197" i="1" s="1"/>
  <c r="E196" i="1"/>
  <c r="F196" i="1" s="1"/>
  <c r="E195" i="1"/>
  <c r="F195" i="1" s="1"/>
  <c r="E194" i="1"/>
  <c r="F194" i="1" s="1"/>
  <c r="E193" i="1"/>
  <c r="F193" i="1" s="1"/>
  <c r="E192" i="1"/>
  <c r="F192" i="1" s="1"/>
  <c r="E191" i="1"/>
  <c r="F191" i="1" s="1"/>
  <c r="E190" i="1"/>
  <c r="F190" i="1" s="1"/>
  <c r="E189" i="1"/>
  <c r="F189" i="1" s="1"/>
  <c r="E188" i="1"/>
  <c r="F188" i="1" s="1"/>
  <c r="E187" i="1"/>
  <c r="F187" i="1" s="1"/>
  <c r="E186" i="1"/>
  <c r="F186" i="1" s="1"/>
  <c r="E185" i="1"/>
  <c r="F185" i="1" s="1"/>
  <c r="E184" i="1"/>
  <c r="F184" i="1" s="1"/>
  <c r="E183" i="1"/>
  <c r="F183" i="1" s="1"/>
  <c r="E182" i="1"/>
  <c r="F182" i="1" s="1"/>
  <c r="E181" i="1"/>
  <c r="F181" i="1" s="1"/>
  <c r="E180" i="1"/>
  <c r="F180" i="1" s="1"/>
  <c r="E179" i="1"/>
  <c r="F179" i="1" s="1"/>
  <c r="E178" i="1"/>
  <c r="F178" i="1" s="1"/>
  <c r="E177" i="1"/>
  <c r="F177" i="1" s="1"/>
  <c r="E176" i="1"/>
  <c r="F176" i="1" s="1"/>
  <c r="E175" i="1"/>
  <c r="F175" i="1" s="1"/>
  <c r="E174" i="1"/>
  <c r="F174" i="1" s="1"/>
  <c r="E173" i="1"/>
  <c r="F173" i="1" s="1"/>
  <c r="E172" i="1"/>
  <c r="F172" i="1" s="1"/>
  <c r="E171" i="1"/>
  <c r="F171" i="1" s="1"/>
  <c r="E170" i="1"/>
  <c r="F170" i="1" s="1"/>
  <c r="E169" i="1"/>
  <c r="F169" i="1" s="1"/>
  <c r="E168" i="1"/>
  <c r="F168" i="1" s="1"/>
  <c r="E167" i="1"/>
  <c r="F167" i="1" s="1"/>
  <c r="E166" i="1"/>
  <c r="F166" i="1" s="1"/>
  <c r="E165" i="1"/>
  <c r="F165" i="1" s="1"/>
  <c r="E164" i="1"/>
  <c r="F164" i="1" s="1"/>
  <c r="E163" i="1"/>
  <c r="F163" i="1" s="1"/>
  <c r="E162" i="1"/>
  <c r="F162" i="1" s="1"/>
  <c r="E161" i="1"/>
  <c r="F161" i="1" s="1"/>
  <c r="E160" i="1"/>
  <c r="F160" i="1" s="1"/>
  <c r="E159" i="1"/>
  <c r="F159" i="1" s="1"/>
  <c r="E158" i="1"/>
  <c r="F158" i="1" s="1"/>
  <c r="E157" i="1"/>
  <c r="F157" i="1" s="1"/>
  <c r="E156" i="1"/>
  <c r="F156" i="1" s="1"/>
  <c r="E155" i="1"/>
  <c r="F155" i="1" s="1"/>
  <c r="E154" i="1"/>
  <c r="F154" i="1" s="1"/>
  <c r="E153" i="1"/>
  <c r="F153" i="1" s="1"/>
  <c r="E152" i="1"/>
  <c r="F152" i="1" s="1"/>
  <c r="E151" i="1"/>
  <c r="F151" i="1" s="1"/>
  <c r="E150" i="1"/>
  <c r="F150" i="1" s="1"/>
  <c r="E149" i="1"/>
  <c r="F149" i="1" s="1"/>
  <c r="E148" i="1"/>
  <c r="F148" i="1" s="1"/>
  <c r="E147" i="1"/>
  <c r="F147" i="1" s="1"/>
  <c r="E146" i="1"/>
  <c r="F146" i="1" s="1"/>
  <c r="E145" i="1"/>
  <c r="F145" i="1" s="1"/>
  <c r="E144" i="1"/>
  <c r="F144" i="1" s="1"/>
  <c r="E143" i="1"/>
  <c r="F143" i="1" s="1"/>
  <c r="E142" i="1"/>
  <c r="F142" i="1" s="1"/>
  <c r="E141" i="1"/>
  <c r="F141" i="1" s="1"/>
  <c r="E140" i="1"/>
  <c r="F140" i="1" s="1"/>
  <c r="E139" i="1"/>
  <c r="F139" i="1" s="1"/>
  <c r="E138" i="1"/>
  <c r="F138" i="1" s="1"/>
  <c r="E137" i="1"/>
  <c r="F137" i="1" s="1"/>
  <c r="E136" i="1"/>
  <c r="F136" i="1" s="1"/>
  <c r="E135" i="1"/>
  <c r="F135" i="1" s="1"/>
  <c r="E134" i="1"/>
  <c r="F134" i="1" s="1"/>
  <c r="E133" i="1"/>
  <c r="F133" i="1" s="1"/>
  <c r="F132" i="1"/>
  <c r="E132" i="1"/>
  <c r="E131" i="1"/>
  <c r="F131" i="1" s="1"/>
  <c r="E130" i="1"/>
  <c r="F130" i="1" s="1"/>
  <c r="E129" i="1"/>
  <c r="F129" i="1" s="1"/>
  <c r="E128" i="1"/>
  <c r="F128" i="1" s="1"/>
  <c r="E127" i="1"/>
  <c r="F127" i="1" s="1"/>
  <c r="E126" i="1"/>
  <c r="F126" i="1" s="1"/>
  <c r="E125" i="1"/>
  <c r="F125" i="1" s="1"/>
  <c r="E124" i="1"/>
  <c r="F124" i="1" s="1"/>
  <c r="E123" i="1"/>
  <c r="F123" i="1" s="1"/>
  <c r="E122" i="1"/>
  <c r="F122" i="1" s="1"/>
  <c r="E121" i="1"/>
  <c r="F121" i="1" s="1"/>
  <c r="E120" i="1"/>
  <c r="F120" i="1" s="1"/>
  <c r="E119" i="1"/>
  <c r="F119" i="1" s="1"/>
  <c r="E118" i="1"/>
  <c r="F118" i="1" s="1"/>
  <c r="E117" i="1"/>
  <c r="F117" i="1" s="1"/>
  <c r="E116" i="1"/>
  <c r="F116" i="1" s="1"/>
  <c r="E115" i="1"/>
  <c r="F115" i="1" s="1"/>
  <c r="E114" i="1"/>
  <c r="F114" i="1" s="1"/>
  <c r="E113" i="1"/>
  <c r="F113" i="1" s="1"/>
  <c r="E112" i="1"/>
  <c r="F112" i="1" s="1"/>
  <c r="E111" i="1"/>
  <c r="F111" i="1" s="1"/>
  <c r="E110" i="1"/>
  <c r="F110" i="1" s="1"/>
  <c r="E109" i="1"/>
  <c r="F109" i="1" s="1"/>
  <c r="E108" i="1"/>
  <c r="F108" i="1" s="1"/>
  <c r="E107" i="1"/>
  <c r="F107" i="1" s="1"/>
  <c r="E106" i="1"/>
  <c r="F106" i="1" s="1"/>
  <c r="E105" i="1"/>
  <c r="F105" i="1" s="1"/>
  <c r="E104" i="1"/>
  <c r="F104" i="1" s="1"/>
  <c r="E103" i="1"/>
  <c r="F103" i="1" s="1"/>
  <c r="E102" i="1"/>
  <c r="F102" i="1" s="1"/>
  <c r="E101" i="1"/>
  <c r="F101" i="1" s="1"/>
  <c r="E100" i="1"/>
  <c r="F100" i="1" s="1"/>
  <c r="E99" i="1"/>
  <c r="F99" i="1" s="1"/>
  <c r="E98" i="1"/>
  <c r="F98" i="1" s="1"/>
  <c r="E97" i="1"/>
  <c r="F97" i="1" s="1"/>
  <c r="E96" i="1"/>
  <c r="F96" i="1" s="1"/>
  <c r="E95" i="1"/>
  <c r="F95" i="1" s="1"/>
  <c r="E94" i="1"/>
  <c r="F94" i="1" s="1"/>
  <c r="E93" i="1"/>
  <c r="F93" i="1" s="1"/>
  <c r="E92" i="1"/>
  <c r="F92" i="1" s="1"/>
  <c r="E91" i="1"/>
  <c r="F91" i="1" s="1"/>
  <c r="E90" i="1"/>
  <c r="F90" i="1" s="1"/>
  <c r="E89" i="1"/>
  <c r="F89" i="1" s="1"/>
  <c r="E88" i="1"/>
  <c r="F88" i="1" s="1"/>
  <c r="E87" i="1"/>
  <c r="F87" i="1" s="1"/>
  <c r="E86" i="1"/>
  <c r="F86" i="1" s="1"/>
  <c r="E85" i="1"/>
  <c r="F85" i="1" s="1"/>
  <c r="E84" i="1"/>
  <c r="F84" i="1" s="1"/>
  <c r="E83" i="1"/>
  <c r="F83" i="1" s="1"/>
  <c r="E82" i="1"/>
  <c r="F82" i="1" s="1"/>
  <c r="E81" i="1"/>
  <c r="F81" i="1" s="1"/>
  <c r="E80" i="1"/>
  <c r="F80" i="1" s="1"/>
  <c r="E79" i="1"/>
  <c r="F79" i="1" s="1"/>
  <c r="E78" i="1"/>
  <c r="F78" i="1" s="1"/>
  <c r="E77" i="1"/>
  <c r="F77" i="1" s="1"/>
  <c r="E76" i="1"/>
  <c r="F76" i="1" s="1"/>
  <c r="E75" i="1"/>
  <c r="F75" i="1" s="1"/>
  <c r="E74" i="1"/>
  <c r="F74" i="1" s="1"/>
  <c r="E73" i="1"/>
  <c r="F73" i="1" s="1"/>
  <c r="E72" i="1"/>
  <c r="F72" i="1" s="1"/>
  <c r="E71" i="1"/>
  <c r="F71" i="1" s="1"/>
  <c r="E70" i="1"/>
  <c r="F70" i="1" s="1"/>
  <c r="E69" i="1"/>
  <c r="F69" i="1" s="1"/>
  <c r="E68" i="1"/>
  <c r="F68" i="1" s="1"/>
  <c r="E67" i="1"/>
  <c r="F67" i="1" s="1"/>
  <c r="E66" i="1"/>
  <c r="F66" i="1" s="1"/>
  <c r="E65" i="1"/>
  <c r="F65" i="1" s="1"/>
  <c r="E64" i="1"/>
  <c r="F64" i="1" s="1"/>
  <c r="E63" i="1"/>
  <c r="F63" i="1" s="1"/>
  <c r="E62" i="1"/>
  <c r="F62" i="1" s="1"/>
  <c r="E61" i="1"/>
  <c r="F61" i="1" s="1"/>
  <c r="E60" i="1"/>
  <c r="F60" i="1" s="1"/>
  <c r="E59" i="1"/>
  <c r="F59" i="1" s="1"/>
  <c r="E58" i="1"/>
  <c r="F58" i="1" s="1"/>
  <c r="E57" i="1"/>
  <c r="F57" i="1" s="1"/>
  <c r="E56" i="1"/>
  <c r="F56" i="1" s="1"/>
  <c r="E55" i="1"/>
  <c r="F55" i="1" s="1"/>
  <c r="E54" i="1"/>
  <c r="F54" i="1" s="1"/>
  <c r="E53" i="1"/>
  <c r="F53" i="1" s="1"/>
  <c r="E52" i="1"/>
  <c r="F52" i="1" s="1"/>
  <c r="E51" i="1"/>
  <c r="F51" i="1" s="1"/>
  <c r="E50" i="1"/>
  <c r="F50" i="1" s="1"/>
  <c r="E49" i="1"/>
  <c r="F49" i="1" s="1"/>
  <c r="E48" i="1"/>
  <c r="F48" i="1" s="1"/>
  <c r="E47" i="1"/>
  <c r="F47" i="1" s="1"/>
  <c r="E46" i="1"/>
  <c r="F46" i="1" s="1"/>
  <c r="E45" i="1"/>
  <c r="F45" i="1" s="1"/>
  <c r="E44" i="1"/>
  <c r="F44" i="1" s="1"/>
  <c r="E43" i="1"/>
  <c r="F43" i="1" s="1"/>
  <c r="E42" i="1"/>
  <c r="F42" i="1" s="1"/>
  <c r="E41" i="1"/>
  <c r="F41" i="1" s="1"/>
  <c r="E40" i="1"/>
  <c r="F40" i="1" s="1"/>
  <c r="E39" i="1"/>
  <c r="F39" i="1" s="1"/>
  <c r="E38" i="1"/>
  <c r="F38" i="1" s="1"/>
  <c r="E37" i="1"/>
  <c r="F37" i="1" s="1"/>
  <c r="E36" i="1"/>
  <c r="F36" i="1" s="1"/>
  <c r="E35" i="1"/>
  <c r="F35" i="1" s="1"/>
  <c r="E34" i="1"/>
  <c r="F34" i="1" s="1"/>
  <c r="E33" i="1"/>
  <c r="F33" i="1" s="1"/>
  <c r="E32" i="1"/>
  <c r="F32" i="1" s="1"/>
  <c r="E31" i="1"/>
  <c r="F31" i="1" s="1"/>
  <c r="E30" i="1"/>
  <c r="F30" i="1" s="1"/>
  <c r="E29" i="1"/>
  <c r="F29" i="1" s="1"/>
  <c r="E28" i="1"/>
  <c r="F28" i="1" s="1"/>
  <c r="E27" i="1"/>
  <c r="F27" i="1" s="1"/>
  <c r="E26" i="1"/>
  <c r="F26" i="1" s="1"/>
  <c r="E25" i="1"/>
  <c r="F25" i="1" s="1"/>
  <c r="E24" i="1"/>
  <c r="F24" i="1" s="1"/>
  <c r="E23" i="1"/>
  <c r="F23" i="1" s="1"/>
  <c r="E22" i="1"/>
  <c r="F22" i="1" s="1"/>
  <c r="E21" i="1"/>
  <c r="F21" i="1" s="1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3" i="1"/>
  <c r="F3" i="1" s="1"/>
  <c r="G3" i="1" l="1"/>
  <c r="G4" i="1" s="1"/>
  <c r="G5" i="1" s="1"/>
  <c r="G6" i="1" s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</calcChain>
</file>

<file path=xl/sharedStrings.xml><?xml version="1.0" encoding="utf-8"?>
<sst xmlns="http://schemas.openxmlformats.org/spreadsheetml/2006/main" count="7" uniqueCount="7">
  <si>
    <t>Cycle Time</t>
  </si>
  <si>
    <t>Tref</t>
  </si>
  <si>
    <t>Validator Cumulative Fo</t>
  </si>
  <si>
    <t>Mean Value</t>
  </si>
  <si>
    <t>Calculated Cumulative Fo</t>
  </si>
  <si>
    <t>Calculated Fo</t>
  </si>
  <si>
    <t>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</si>
</sst>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"/>
    <numFmt numFmtId="165" formatCode="#0.00"/>
    <numFmt numFmtId="166" formatCode="0.0E+00"/>
  </numFmts>
  <fonts count="4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49" fontId="1" fillId="2" borderId="0" xfId="0" applyNumberFormat="1" applyFont="1" applyFill="1" applyAlignment="1">
      <alignment horizontal="center"/>
    </xf>
    <xf numFmtId="164" fontId="0" fillId="0" borderId="0" xfId="0" applyNumberFormat="1"/>
    <xf numFmtId="46" fontId="1" fillId="0" borderId="0" xfId="0" applyNumberFormat="1" applyFont="1" applyAlignment="1">
      <alignment horizontal="center" shrinkToFit="1"/>
    </xf>
    <xf numFmtId="165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Font="1"/>
    <xf numFmtId="166" fontId="3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49" fontId="1" fillId="3" borderId="0" xfId="0" applyNumberFormat="1" applyFont="1" applyFill="1" applyAlignment="1">
      <alignment horizontal="center" shrinkToFit="1"/>
    </xf>
    <xf numFmtId="165" fontId="1" fillId="3" borderId="0" xfId="0" applyNumberFormat="1" applyFont="1" applyFill="1" applyAlignment="1">
      <alignment horizontal="center" shrinkToFit="1"/>
    </xf>
    <xf numFmtId="0" fontId="2" fillId="3" borderId="0" xfId="0" applyFont="1" applyFill="1"/>
    <xf numFmtId="2" fontId="1" fillId="3" borderId="0" xfId="0" applyNumberFormat="1" applyFont="1" applyFill="1" applyAlignment="1">
      <alignment horizontal="center"/>
    </xf>
    <xf numFmtId="2" fontId="2" fillId="3" borderId="0" xfId="0" applyNumberFormat="1" applyFont="1" applyFill="1" applyAlignment="1">
      <alignment horizontal="center"/>
    </xf>
    <xf numFmtId="0" fontId="1" fillId="0" borderId="0" xfId="0" applyFont="1" applyAlignment="1">
      <alignment horizontal="center" shrinkToFit="1"/>
    </xf>
    <xf numFmtId="49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536BC-D7F9-4900-986D-FF846A268C64}">
  <dimension ref="A1:J298"/>
  <sheetViews>
    <sheetView tabSelected="1" workbookViewId="0">
      <pane ySplit="1" topLeftCell="A2" activePane="bottomLeft" state="frozen"/>
      <selection pane="bottomLeft" activeCell="G7" sqref="G7"/>
    </sheetView>
  </sheetViews>
  <sheetFormatPr defaultRowHeight="14.4" x14ac:dyDescent="0.3"/>
  <cols>
    <col min="1" max="1" width="8.88671875" style="7"/>
    <col min="2" max="2" width="19.88671875" style="12" customWidth="1"/>
    <col min="3" max="3" width="9.33203125" style="7" bestFit="1" customWidth="1"/>
    <col min="4" max="4" width="8.88671875" style="5"/>
    <col min="5" max="5" width="10.109375" style="6" customWidth="1"/>
    <col min="6" max="6" width="10.6640625" style="8" customWidth="1"/>
    <col min="7" max="7" width="18.21875" style="14" customWidth="1"/>
    <col min="8" max="9" width="12" bestFit="1" customWidth="1"/>
    <col min="10" max="10" width="12.44140625" bestFit="1" customWidth="1"/>
    <col min="258" max="258" width="15.33203125" customWidth="1"/>
    <col min="262" max="262" width="9.6640625" bestFit="1" customWidth="1"/>
    <col min="263" max="263" width="14.44140625" customWidth="1"/>
    <col min="266" max="266" width="12.44140625" bestFit="1" customWidth="1"/>
    <col min="514" max="514" width="15.33203125" customWidth="1"/>
    <col min="518" max="518" width="9.6640625" bestFit="1" customWidth="1"/>
    <col min="519" max="519" width="14.44140625" customWidth="1"/>
    <col min="522" max="522" width="12.44140625" bestFit="1" customWidth="1"/>
    <col min="770" max="770" width="15.33203125" customWidth="1"/>
    <col min="774" max="774" width="9.6640625" bestFit="1" customWidth="1"/>
    <col min="775" max="775" width="14.44140625" customWidth="1"/>
    <col min="778" max="778" width="12.44140625" bestFit="1" customWidth="1"/>
    <col min="1026" max="1026" width="15.33203125" customWidth="1"/>
    <col min="1030" max="1030" width="9.6640625" bestFit="1" customWidth="1"/>
    <col min="1031" max="1031" width="14.44140625" customWidth="1"/>
    <col min="1034" max="1034" width="12.44140625" bestFit="1" customWidth="1"/>
    <col min="1282" max="1282" width="15.33203125" customWidth="1"/>
    <col min="1286" max="1286" width="9.6640625" bestFit="1" customWidth="1"/>
    <col min="1287" max="1287" width="14.44140625" customWidth="1"/>
    <col min="1290" max="1290" width="12.44140625" bestFit="1" customWidth="1"/>
    <col min="1538" max="1538" width="15.33203125" customWidth="1"/>
    <col min="1542" max="1542" width="9.6640625" bestFit="1" customWidth="1"/>
    <col min="1543" max="1543" width="14.44140625" customWidth="1"/>
    <col min="1546" max="1546" width="12.44140625" bestFit="1" customWidth="1"/>
    <col min="1794" max="1794" width="15.33203125" customWidth="1"/>
    <col min="1798" max="1798" width="9.6640625" bestFit="1" customWidth="1"/>
    <col min="1799" max="1799" width="14.44140625" customWidth="1"/>
    <col min="1802" max="1802" width="12.44140625" bestFit="1" customWidth="1"/>
    <col min="2050" max="2050" width="15.33203125" customWidth="1"/>
    <col min="2054" max="2054" width="9.6640625" bestFit="1" customWidth="1"/>
    <col min="2055" max="2055" width="14.44140625" customWidth="1"/>
    <col min="2058" max="2058" width="12.44140625" bestFit="1" customWidth="1"/>
    <col min="2306" max="2306" width="15.33203125" customWidth="1"/>
    <col min="2310" max="2310" width="9.6640625" bestFit="1" customWidth="1"/>
    <col min="2311" max="2311" width="14.44140625" customWidth="1"/>
    <col min="2314" max="2314" width="12.44140625" bestFit="1" customWidth="1"/>
    <col min="2562" max="2562" width="15.33203125" customWidth="1"/>
    <col min="2566" max="2566" width="9.6640625" bestFit="1" customWidth="1"/>
    <col min="2567" max="2567" width="14.44140625" customWidth="1"/>
    <col min="2570" max="2570" width="12.44140625" bestFit="1" customWidth="1"/>
    <col min="2818" max="2818" width="15.33203125" customWidth="1"/>
    <col min="2822" max="2822" width="9.6640625" bestFit="1" customWidth="1"/>
    <col min="2823" max="2823" width="14.44140625" customWidth="1"/>
    <col min="2826" max="2826" width="12.44140625" bestFit="1" customWidth="1"/>
    <col min="3074" max="3074" width="15.33203125" customWidth="1"/>
    <col min="3078" max="3078" width="9.6640625" bestFit="1" customWidth="1"/>
    <col min="3079" max="3079" width="14.44140625" customWidth="1"/>
    <col min="3082" max="3082" width="12.44140625" bestFit="1" customWidth="1"/>
    <col min="3330" max="3330" width="15.33203125" customWidth="1"/>
    <col min="3334" max="3334" width="9.6640625" bestFit="1" customWidth="1"/>
    <col min="3335" max="3335" width="14.44140625" customWidth="1"/>
    <col min="3338" max="3338" width="12.44140625" bestFit="1" customWidth="1"/>
    <col min="3586" max="3586" width="15.33203125" customWidth="1"/>
    <col min="3590" max="3590" width="9.6640625" bestFit="1" customWidth="1"/>
    <col min="3591" max="3591" width="14.44140625" customWidth="1"/>
    <col min="3594" max="3594" width="12.44140625" bestFit="1" customWidth="1"/>
    <col min="3842" max="3842" width="15.33203125" customWidth="1"/>
    <col min="3846" max="3846" width="9.6640625" bestFit="1" customWidth="1"/>
    <col min="3847" max="3847" width="14.44140625" customWidth="1"/>
    <col min="3850" max="3850" width="12.44140625" bestFit="1" customWidth="1"/>
    <col min="4098" max="4098" width="15.33203125" customWidth="1"/>
    <col min="4102" max="4102" width="9.6640625" bestFit="1" customWidth="1"/>
    <col min="4103" max="4103" width="14.44140625" customWidth="1"/>
    <col min="4106" max="4106" width="12.44140625" bestFit="1" customWidth="1"/>
    <col min="4354" max="4354" width="15.33203125" customWidth="1"/>
    <col min="4358" max="4358" width="9.6640625" bestFit="1" customWidth="1"/>
    <col min="4359" max="4359" width="14.44140625" customWidth="1"/>
    <col min="4362" max="4362" width="12.44140625" bestFit="1" customWidth="1"/>
    <col min="4610" max="4610" width="15.33203125" customWidth="1"/>
    <col min="4614" max="4614" width="9.6640625" bestFit="1" customWidth="1"/>
    <col min="4615" max="4615" width="14.44140625" customWidth="1"/>
    <col min="4618" max="4618" width="12.44140625" bestFit="1" customWidth="1"/>
    <col min="4866" max="4866" width="15.33203125" customWidth="1"/>
    <col min="4870" max="4870" width="9.6640625" bestFit="1" customWidth="1"/>
    <col min="4871" max="4871" width="14.44140625" customWidth="1"/>
    <col min="4874" max="4874" width="12.44140625" bestFit="1" customWidth="1"/>
    <col min="5122" max="5122" width="15.33203125" customWidth="1"/>
    <col min="5126" max="5126" width="9.6640625" bestFit="1" customWidth="1"/>
    <col min="5127" max="5127" width="14.44140625" customWidth="1"/>
    <col min="5130" max="5130" width="12.44140625" bestFit="1" customWidth="1"/>
    <col min="5378" max="5378" width="15.33203125" customWidth="1"/>
    <col min="5382" max="5382" width="9.6640625" bestFit="1" customWidth="1"/>
    <col min="5383" max="5383" width="14.44140625" customWidth="1"/>
    <col min="5386" max="5386" width="12.44140625" bestFit="1" customWidth="1"/>
    <col min="5634" max="5634" width="15.33203125" customWidth="1"/>
    <col min="5638" max="5638" width="9.6640625" bestFit="1" customWidth="1"/>
    <col min="5639" max="5639" width="14.44140625" customWidth="1"/>
    <col min="5642" max="5642" width="12.44140625" bestFit="1" customWidth="1"/>
    <col min="5890" max="5890" width="15.33203125" customWidth="1"/>
    <col min="5894" max="5894" width="9.6640625" bestFit="1" customWidth="1"/>
    <col min="5895" max="5895" width="14.44140625" customWidth="1"/>
    <col min="5898" max="5898" width="12.44140625" bestFit="1" customWidth="1"/>
    <col min="6146" max="6146" width="15.33203125" customWidth="1"/>
    <col min="6150" max="6150" width="9.6640625" bestFit="1" customWidth="1"/>
    <col min="6151" max="6151" width="14.44140625" customWidth="1"/>
    <col min="6154" max="6154" width="12.44140625" bestFit="1" customWidth="1"/>
    <col min="6402" max="6402" width="15.33203125" customWidth="1"/>
    <col min="6406" max="6406" width="9.6640625" bestFit="1" customWidth="1"/>
    <col min="6407" max="6407" width="14.44140625" customWidth="1"/>
    <col min="6410" max="6410" width="12.44140625" bestFit="1" customWidth="1"/>
    <col min="6658" max="6658" width="15.33203125" customWidth="1"/>
    <col min="6662" max="6662" width="9.6640625" bestFit="1" customWidth="1"/>
    <col min="6663" max="6663" width="14.44140625" customWidth="1"/>
    <col min="6666" max="6666" width="12.44140625" bestFit="1" customWidth="1"/>
    <col min="6914" max="6914" width="15.33203125" customWidth="1"/>
    <col min="6918" max="6918" width="9.6640625" bestFit="1" customWidth="1"/>
    <col min="6919" max="6919" width="14.44140625" customWidth="1"/>
    <col min="6922" max="6922" width="12.44140625" bestFit="1" customWidth="1"/>
    <col min="7170" max="7170" width="15.33203125" customWidth="1"/>
    <col min="7174" max="7174" width="9.6640625" bestFit="1" customWidth="1"/>
    <col min="7175" max="7175" width="14.44140625" customWidth="1"/>
    <col min="7178" max="7178" width="12.44140625" bestFit="1" customWidth="1"/>
    <col min="7426" max="7426" width="15.33203125" customWidth="1"/>
    <col min="7430" max="7430" width="9.6640625" bestFit="1" customWidth="1"/>
    <col min="7431" max="7431" width="14.44140625" customWidth="1"/>
    <col min="7434" max="7434" width="12.44140625" bestFit="1" customWidth="1"/>
    <col min="7682" max="7682" width="15.33203125" customWidth="1"/>
    <col min="7686" max="7686" width="9.6640625" bestFit="1" customWidth="1"/>
    <col min="7687" max="7687" width="14.44140625" customWidth="1"/>
    <col min="7690" max="7690" width="12.44140625" bestFit="1" customWidth="1"/>
    <col min="7938" max="7938" width="15.33203125" customWidth="1"/>
    <col min="7942" max="7942" width="9.6640625" bestFit="1" customWidth="1"/>
    <col min="7943" max="7943" width="14.44140625" customWidth="1"/>
    <col min="7946" max="7946" width="12.44140625" bestFit="1" customWidth="1"/>
    <col min="8194" max="8194" width="15.33203125" customWidth="1"/>
    <col min="8198" max="8198" width="9.6640625" bestFit="1" customWidth="1"/>
    <col min="8199" max="8199" width="14.44140625" customWidth="1"/>
    <col min="8202" max="8202" width="12.44140625" bestFit="1" customWidth="1"/>
    <col min="8450" max="8450" width="15.33203125" customWidth="1"/>
    <col min="8454" max="8454" width="9.6640625" bestFit="1" customWidth="1"/>
    <col min="8455" max="8455" width="14.44140625" customWidth="1"/>
    <col min="8458" max="8458" width="12.44140625" bestFit="1" customWidth="1"/>
    <col min="8706" max="8706" width="15.33203125" customWidth="1"/>
    <col min="8710" max="8710" width="9.6640625" bestFit="1" customWidth="1"/>
    <col min="8711" max="8711" width="14.44140625" customWidth="1"/>
    <col min="8714" max="8714" width="12.44140625" bestFit="1" customWidth="1"/>
    <col min="8962" max="8962" width="15.33203125" customWidth="1"/>
    <col min="8966" max="8966" width="9.6640625" bestFit="1" customWidth="1"/>
    <col min="8967" max="8967" width="14.44140625" customWidth="1"/>
    <col min="8970" max="8970" width="12.44140625" bestFit="1" customWidth="1"/>
    <col min="9218" max="9218" width="15.33203125" customWidth="1"/>
    <col min="9222" max="9222" width="9.6640625" bestFit="1" customWidth="1"/>
    <col min="9223" max="9223" width="14.44140625" customWidth="1"/>
    <col min="9226" max="9226" width="12.44140625" bestFit="1" customWidth="1"/>
    <col min="9474" max="9474" width="15.33203125" customWidth="1"/>
    <col min="9478" max="9478" width="9.6640625" bestFit="1" customWidth="1"/>
    <col min="9479" max="9479" width="14.44140625" customWidth="1"/>
    <col min="9482" max="9482" width="12.44140625" bestFit="1" customWidth="1"/>
    <col min="9730" max="9730" width="15.33203125" customWidth="1"/>
    <col min="9734" max="9734" width="9.6640625" bestFit="1" customWidth="1"/>
    <col min="9735" max="9735" width="14.44140625" customWidth="1"/>
    <col min="9738" max="9738" width="12.44140625" bestFit="1" customWidth="1"/>
    <col min="9986" max="9986" width="15.33203125" customWidth="1"/>
    <col min="9990" max="9990" width="9.6640625" bestFit="1" customWidth="1"/>
    <col min="9991" max="9991" width="14.44140625" customWidth="1"/>
    <col min="9994" max="9994" width="12.44140625" bestFit="1" customWidth="1"/>
    <col min="10242" max="10242" width="15.33203125" customWidth="1"/>
    <col min="10246" max="10246" width="9.6640625" bestFit="1" customWidth="1"/>
    <col min="10247" max="10247" width="14.44140625" customWidth="1"/>
    <col min="10250" max="10250" width="12.44140625" bestFit="1" customWidth="1"/>
    <col min="10498" max="10498" width="15.33203125" customWidth="1"/>
    <col min="10502" max="10502" width="9.6640625" bestFit="1" customWidth="1"/>
    <col min="10503" max="10503" width="14.44140625" customWidth="1"/>
    <col min="10506" max="10506" width="12.44140625" bestFit="1" customWidth="1"/>
    <col min="10754" max="10754" width="15.33203125" customWidth="1"/>
    <col min="10758" max="10758" width="9.6640625" bestFit="1" customWidth="1"/>
    <col min="10759" max="10759" width="14.44140625" customWidth="1"/>
    <col min="10762" max="10762" width="12.44140625" bestFit="1" customWidth="1"/>
    <col min="11010" max="11010" width="15.33203125" customWidth="1"/>
    <col min="11014" max="11014" width="9.6640625" bestFit="1" customWidth="1"/>
    <col min="11015" max="11015" width="14.44140625" customWidth="1"/>
    <col min="11018" max="11018" width="12.44140625" bestFit="1" customWidth="1"/>
    <col min="11266" max="11266" width="15.33203125" customWidth="1"/>
    <col min="11270" max="11270" width="9.6640625" bestFit="1" customWidth="1"/>
    <col min="11271" max="11271" width="14.44140625" customWidth="1"/>
    <col min="11274" max="11274" width="12.44140625" bestFit="1" customWidth="1"/>
    <col min="11522" max="11522" width="15.33203125" customWidth="1"/>
    <col min="11526" max="11526" width="9.6640625" bestFit="1" customWidth="1"/>
    <col min="11527" max="11527" width="14.44140625" customWidth="1"/>
    <col min="11530" max="11530" width="12.44140625" bestFit="1" customWidth="1"/>
    <col min="11778" max="11778" width="15.33203125" customWidth="1"/>
    <col min="11782" max="11782" width="9.6640625" bestFit="1" customWidth="1"/>
    <col min="11783" max="11783" width="14.44140625" customWidth="1"/>
    <col min="11786" max="11786" width="12.44140625" bestFit="1" customWidth="1"/>
    <col min="12034" max="12034" width="15.33203125" customWidth="1"/>
    <col min="12038" max="12038" width="9.6640625" bestFit="1" customWidth="1"/>
    <col min="12039" max="12039" width="14.44140625" customWidth="1"/>
    <col min="12042" max="12042" width="12.44140625" bestFit="1" customWidth="1"/>
    <col min="12290" max="12290" width="15.33203125" customWidth="1"/>
    <col min="12294" max="12294" width="9.6640625" bestFit="1" customWidth="1"/>
    <col min="12295" max="12295" width="14.44140625" customWidth="1"/>
    <col min="12298" max="12298" width="12.44140625" bestFit="1" customWidth="1"/>
    <col min="12546" max="12546" width="15.33203125" customWidth="1"/>
    <col min="12550" max="12550" width="9.6640625" bestFit="1" customWidth="1"/>
    <col min="12551" max="12551" width="14.44140625" customWidth="1"/>
    <col min="12554" max="12554" width="12.44140625" bestFit="1" customWidth="1"/>
    <col min="12802" max="12802" width="15.33203125" customWidth="1"/>
    <col min="12806" max="12806" width="9.6640625" bestFit="1" customWidth="1"/>
    <col min="12807" max="12807" width="14.44140625" customWidth="1"/>
    <col min="12810" max="12810" width="12.44140625" bestFit="1" customWidth="1"/>
    <col min="13058" max="13058" width="15.33203125" customWidth="1"/>
    <col min="13062" max="13062" width="9.6640625" bestFit="1" customWidth="1"/>
    <col min="13063" max="13063" width="14.44140625" customWidth="1"/>
    <col min="13066" max="13066" width="12.44140625" bestFit="1" customWidth="1"/>
    <col min="13314" max="13314" width="15.33203125" customWidth="1"/>
    <col min="13318" max="13318" width="9.6640625" bestFit="1" customWidth="1"/>
    <col min="13319" max="13319" width="14.44140625" customWidth="1"/>
    <col min="13322" max="13322" width="12.44140625" bestFit="1" customWidth="1"/>
    <col min="13570" max="13570" width="15.33203125" customWidth="1"/>
    <col min="13574" max="13574" width="9.6640625" bestFit="1" customWidth="1"/>
    <col min="13575" max="13575" width="14.44140625" customWidth="1"/>
    <col min="13578" max="13578" width="12.44140625" bestFit="1" customWidth="1"/>
    <col min="13826" max="13826" width="15.33203125" customWidth="1"/>
    <col min="13830" max="13830" width="9.6640625" bestFit="1" customWidth="1"/>
    <col min="13831" max="13831" width="14.44140625" customWidth="1"/>
    <col min="13834" max="13834" width="12.44140625" bestFit="1" customWidth="1"/>
    <col min="14082" max="14082" width="15.33203125" customWidth="1"/>
    <col min="14086" max="14086" width="9.6640625" bestFit="1" customWidth="1"/>
    <col min="14087" max="14087" width="14.44140625" customWidth="1"/>
    <col min="14090" max="14090" width="12.44140625" bestFit="1" customWidth="1"/>
    <col min="14338" max="14338" width="15.33203125" customWidth="1"/>
    <col min="14342" max="14342" width="9.6640625" bestFit="1" customWidth="1"/>
    <col min="14343" max="14343" width="14.44140625" customWidth="1"/>
    <col min="14346" max="14346" width="12.44140625" bestFit="1" customWidth="1"/>
    <col min="14594" max="14594" width="15.33203125" customWidth="1"/>
    <col min="14598" max="14598" width="9.6640625" bestFit="1" customWidth="1"/>
    <col min="14599" max="14599" width="14.44140625" customWidth="1"/>
    <col min="14602" max="14602" width="12.44140625" bestFit="1" customWidth="1"/>
    <col min="14850" max="14850" width="15.33203125" customWidth="1"/>
    <col min="14854" max="14854" width="9.6640625" bestFit="1" customWidth="1"/>
    <col min="14855" max="14855" width="14.44140625" customWidth="1"/>
    <col min="14858" max="14858" width="12.44140625" bestFit="1" customWidth="1"/>
    <col min="15106" max="15106" width="15.33203125" customWidth="1"/>
    <col min="15110" max="15110" width="9.6640625" bestFit="1" customWidth="1"/>
    <col min="15111" max="15111" width="14.44140625" customWidth="1"/>
    <col min="15114" max="15114" width="12.44140625" bestFit="1" customWidth="1"/>
    <col min="15362" max="15362" width="15.33203125" customWidth="1"/>
    <col min="15366" max="15366" width="9.6640625" bestFit="1" customWidth="1"/>
    <col min="15367" max="15367" width="14.44140625" customWidth="1"/>
    <col min="15370" max="15370" width="12.44140625" bestFit="1" customWidth="1"/>
    <col min="15618" max="15618" width="15.33203125" customWidth="1"/>
    <col min="15622" max="15622" width="9.6640625" bestFit="1" customWidth="1"/>
    <col min="15623" max="15623" width="14.44140625" customWidth="1"/>
    <col min="15626" max="15626" width="12.44140625" bestFit="1" customWidth="1"/>
    <col min="15874" max="15874" width="15.33203125" customWidth="1"/>
    <col min="15878" max="15878" width="9.6640625" bestFit="1" customWidth="1"/>
    <col min="15879" max="15879" width="14.44140625" customWidth="1"/>
    <col min="15882" max="15882" width="12.44140625" bestFit="1" customWidth="1"/>
    <col min="16130" max="16130" width="15.33203125" customWidth="1"/>
    <col min="16134" max="16134" width="9.6640625" bestFit="1" customWidth="1"/>
    <col min="16135" max="16135" width="14.44140625" customWidth="1"/>
    <col min="16138" max="16138" width="12.44140625" bestFit="1" customWidth="1"/>
  </cols>
  <sheetData>
    <row r="1" spans="1:10" x14ac:dyDescent="0.3">
      <c r="A1" s="15" t="s">
        <v>0</v>
      </c>
      <c r="B1" s="10" t="s">
        <v>2</v>
      </c>
      <c r="C1" s="16" t="s">
        <v>6</v>
      </c>
      <c r="D1" s="16"/>
      <c r="E1" s="17" t="s">
        <v>3</v>
      </c>
      <c r="F1" s="18" t="s">
        <v>5</v>
      </c>
      <c r="G1" s="13" t="s">
        <v>4</v>
      </c>
      <c r="I1" s="1" t="s">
        <v>1</v>
      </c>
      <c r="J1" s="2">
        <v>121.09999847412099</v>
      </c>
    </row>
    <row r="2" spans="1:10" x14ac:dyDescent="0.3">
      <c r="A2" s="3">
        <v>0</v>
      </c>
      <c r="B2" s="11">
        <v>0</v>
      </c>
      <c r="C2" s="4">
        <v>29.81</v>
      </c>
      <c r="F2" s="9">
        <f>0.5*10^((C2-$J$1)/10)</f>
        <v>3.7150969947700637E-10</v>
      </c>
    </row>
    <row r="3" spans="1:10" x14ac:dyDescent="0.3">
      <c r="A3" s="3">
        <v>2.3148148466134444E-4</v>
      </c>
      <c r="B3" s="11">
        <v>0</v>
      </c>
      <c r="C3" s="4">
        <v>29.86</v>
      </c>
      <c r="E3" s="6">
        <f>(C3+C2)/2</f>
        <v>29.835000000000001</v>
      </c>
      <c r="F3" s="9">
        <f>0.5*10^((E3-$J$1)/10)</f>
        <v>3.7365444837784264E-10</v>
      </c>
      <c r="G3" s="14">
        <f>F3+F2</f>
        <v>7.4516414785484896E-10</v>
      </c>
    </row>
    <row r="4" spans="1:10" x14ac:dyDescent="0.3">
      <c r="A4" s="3">
        <v>5.7870370801538229E-4</v>
      </c>
      <c r="B4" s="11">
        <v>0</v>
      </c>
      <c r="C4" s="4">
        <v>29.88</v>
      </c>
      <c r="E4" s="6">
        <f t="shared" ref="E4:E67" si="0">(C4+C3)/2</f>
        <v>29.869999999999997</v>
      </c>
      <c r="F4" s="9">
        <f t="shared" ref="F4:F67" si="1">0.5*10^((E4-$J$1)/10)</f>
        <v>3.766779142113491E-10</v>
      </c>
      <c r="G4" s="14">
        <f>F4+G3</f>
        <v>1.1218420620661981E-9</v>
      </c>
    </row>
    <row r="5" spans="1:10" x14ac:dyDescent="0.3">
      <c r="A5" s="3">
        <v>9.2592593136942014E-4</v>
      </c>
      <c r="B5" s="11">
        <v>0</v>
      </c>
      <c r="C5" s="4">
        <v>29.91</v>
      </c>
      <c r="E5" s="6">
        <f t="shared" si="0"/>
        <v>29.895</v>
      </c>
      <c r="F5" s="9">
        <f t="shared" si="1"/>
        <v>3.7885249954145321E-10</v>
      </c>
      <c r="G5" s="14">
        <f t="shared" ref="G5:G68" si="2">F5+G4</f>
        <v>1.5006945616076513E-9</v>
      </c>
    </row>
    <row r="6" spans="1:10" x14ac:dyDescent="0.3">
      <c r="A6" s="3">
        <v>1.273148154723458E-3</v>
      </c>
      <c r="B6" s="11">
        <v>0</v>
      </c>
      <c r="C6" s="4">
        <v>29.95</v>
      </c>
      <c r="E6" s="6">
        <f t="shared" si="0"/>
        <v>29.93</v>
      </c>
      <c r="F6" s="9">
        <f t="shared" si="1"/>
        <v>3.8191802597442993E-10</v>
      </c>
      <c r="G6" s="14">
        <f t="shared" si="2"/>
        <v>1.8826125875820813E-9</v>
      </c>
    </row>
    <row r="7" spans="1:10" x14ac:dyDescent="0.3">
      <c r="A7" s="3">
        <v>1.6203703708015382E-3</v>
      </c>
      <c r="B7" s="11">
        <v>0</v>
      </c>
      <c r="C7" s="4">
        <v>29.98</v>
      </c>
      <c r="E7" s="6">
        <f t="shared" si="0"/>
        <v>29.965</v>
      </c>
      <c r="F7" s="9">
        <f t="shared" si="1"/>
        <v>3.8500835744979952E-10</v>
      </c>
      <c r="G7" s="14">
        <f t="shared" si="2"/>
        <v>2.2676209450318808E-9</v>
      </c>
    </row>
    <row r="8" spans="1:10" x14ac:dyDescent="0.3">
      <c r="A8" s="3">
        <v>1.9675925941555761E-3</v>
      </c>
      <c r="B8" s="11">
        <v>0</v>
      </c>
      <c r="C8" s="4">
        <v>30</v>
      </c>
      <c r="E8" s="6">
        <f t="shared" si="0"/>
        <v>29.990000000000002</v>
      </c>
      <c r="F8" s="9">
        <f t="shared" si="1"/>
        <v>3.8723103495355156E-10</v>
      </c>
      <c r="G8" s="14">
        <f t="shared" si="2"/>
        <v>2.6548519799854324E-9</v>
      </c>
    </row>
    <row r="9" spans="1:10" x14ac:dyDescent="0.3">
      <c r="A9" s="3">
        <v>2.3148148175096139E-3</v>
      </c>
      <c r="B9" s="11">
        <v>0</v>
      </c>
      <c r="C9" s="4">
        <v>30.03</v>
      </c>
      <c r="E9" s="6">
        <f t="shared" si="0"/>
        <v>30.015000000000001</v>
      </c>
      <c r="F9" s="9">
        <f t="shared" si="1"/>
        <v>3.8946654411456676E-10</v>
      </c>
      <c r="G9" s="14">
        <f t="shared" si="2"/>
        <v>3.0443185240999994E-9</v>
      </c>
    </row>
    <row r="10" spans="1:10" x14ac:dyDescent="0.3">
      <c r="A10" s="3">
        <v>2.6620370408636518E-3</v>
      </c>
      <c r="B10" s="11">
        <v>0</v>
      </c>
      <c r="C10" s="4">
        <v>30.06</v>
      </c>
      <c r="E10" s="6">
        <f t="shared" si="0"/>
        <v>30.045000000000002</v>
      </c>
      <c r="F10" s="9">
        <f t="shared" si="1"/>
        <v>3.9216619722722636E-10</v>
      </c>
      <c r="G10" s="14">
        <f t="shared" si="2"/>
        <v>3.4364847213272258E-9</v>
      </c>
    </row>
    <row r="11" spans="1:10" x14ac:dyDescent="0.3">
      <c r="A11" s="3">
        <v>3.0092592642176896E-3</v>
      </c>
      <c r="B11" s="11">
        <v>0</v>
      </c>
      <c r="C11" s="4">
        <v>30.09</v>
      </c>
      <c r="E11" s="6">
        <f t="shared" si="0"/>
        <v>30.074999999999999</v>
      </c>
      <c r="F11" s="9">
        <f t="shared" si="1"/>
        <v>3.9488456344127621E-10</v>
      </c>
      <c r="G11" s="14">
        <f t="shared" si="2"/>
        <v>3.8313692847685021E-9</v>
      </c>
    </row>
    <row r="12" spans="1:10" x14ac:dyDescent="0.3">
      <c r="A12" s="3">
        <v>3.3564814875717275E-3</v>
      </c>
      <c r="B12" s="11">
        <v>0</v>
      </c>
      <c r="C12" s="4">
        <v>30.14</v>
      </c>
      <c r="E12" s="6">
        <f t="shared" si="0"/>
        <v>30.115000000000002</v>
      </c>
      <c r="F12" s="9">
        <f t="shared" si="1"/>
        <v>3.985383853202393E-10</v>
      </c>
      <c r="G12" s="14">
        <f t="shared" si="2"/>
        <v>4.2299076700887413E-9</v>
      </c>
    </row>
    <row r="13" spans="1:10" x14ac:dyDescent="0.3">
      <c r="A13" s="3">
        <v>3.7037037036498077E-3</v>
      </c>
      <c r="B13" s="11">
        <v>0</v>
      </c>
      <c r="C13" s="4">
        <v>30.24</v>
      </c>
      <c r="E13" s="6">
        <f t="shared" si="0"/>
        <v>30.189999999999998</v>
      </c>
      <c r="F13" s="9">
        <f t="shared" si="1"/>
        <v>4.0548067139115956E-10</v>
      </c>
      <c r="G13" s="14">
        <f t="shared" si="2"/>
        <v>4.6353883414799011E-9</v>
      </c>
    </row>
    <row r="14" spans="1:10" x14ac:dyDescent="0.3">
      <c r="A14" s="3">
        <v>4.0509259270038456E-3</v>
      </c>
      <c r="B14" s="11">
        <v>0</v>
      </c>
      <c r="C14" s="4">
        <v>30.39</v>
      </c>
      <c r="E14" s="6">
        <f t="shared" si="0"/>
        <v>30.314999999999998</v>
      </c>
      <c r="F14" s="9">
        <f t="shared" si="1"/>
        <v>4.1732092076293197E-10</v>
      </c>
      <c r="G14" s="14">
        <f t="shared" si="2"/>
        <v>5.0527092622428328E-9</v>
      </c>
    </row>
    <row r="15" spans="1:10" x14ac:dyDescent="0.3">
      <c r="A15" s="3">
        <v>4.3981481503578834E-3</v>
      </c>
      <c r="B15" s="11">
        <v>0</v>
      </c>
      <c r="C15" s="4">
        <v>30.58</v>
      </c>
      <c r="E15" s="6">
        <f t="shared" si="0"/>
        <v>30.484999999999999</v>
      </c>
      <c r="F15" s="9">
        <f t="shared" si="1"/>
        <v>4.3398044112372453E-10</v>
      </c>
      <c r="G15" s="14">
        <f t="shared" si="2"/>
        <v>5.4866897033665574E-9</v>
      </c>
    </row>
    <row r="16" spans="1:10" x14ac:dyDescent="0.3">
      <c r="A16" s="3">
        <v>4.7453703737119213E-3</v>
      </c>
      <c r="B16" s="11">
        <v>0</v>
      </c>
      <c r="C16" s="4">
        <v>30.81</v>
      </c>
      <c r="E16" s="6">
        <f t="shared" si="0"/>
        <v>30.695</v>
      </c>
      <c r="F16" s="9">
        <f t="shared" si="1"/>
        <v>4.5548088616460183E-10</v>
      </c>
      <c r="G16" s="14">
        <f t="shared" si="2"/>
        <v>5.9421705895311593E-9</v>
      </c>
    </row>
    <row r="17" spans="1:7" x14ac:dyDescent="0.3">
      <c r="A17" s="3">
        <v>5.0925925970659591E-3</v>
      </c>
      <c r="B17" s="11">
        <v>0</v>
      </c>
      <c r="C17" s="4">
        <v>31.08</v>
      </c>
      <c r="E17" s="6">
        <f t="shared" si="0"/>
        <v>30.945</v>
      </c>
      <c r="F17" s="9">
        <f t="shared" si="1"/>
        <v>4.8246982541690703E-10</v>
      </c>
      <c r="G17" s="14">
        <f t="shared" si="2"/>
        <v>6.424640414948066E-9</v>
      </c>
    </row>
    <row r="18" spans="1:7" x14ac:dyDescent="0.3">
      <c r="A18" s="3">
        <v>5.439814820419997E-3</v>
      </c>
      <c r="B18" s="11">
        <v>0</v>
      </c>
      <c r="C18" s="4">
        <v>31.36</v>
      </c>
      <c r="E18" s="6">
        <f t="shared" si="0"/>
        <v>31.22</v>
      </c>
      <c r="F18" s="9">
        <f t="shared" si="1"/>
        <v>5.140083296582959E-10</v>
      </c>
      <c r="G18" s="14">
        <f t="shared" si="2"/>
        <v>6.938648744606362E-9</v>
      </c>
    </row>
    <row r="19" spans="1:7" x14ac:dyDescent="0.3">
      <c r="A19" s="3">
        <v>5.7870370364980772E-3</v>
      </c>
      <c r="B19" s="11">
        <v>0</v>
      </c>
      <c r="C19" s="4">
        <v>31.66</v>
      </c>
      <c r="E19" s="6">
        <f t="shared" si="0"/>
        <v>31.509999999999998</v>
      </c>
      <c r="F19" s="9">
        <f t="shared" si="1"/>
        <v>5.4950311278229107E-10</v>
      </c>
      <c r="G19" s="14">
        <f t="shared" si="2"/>
        <v>7.4881518573886537E-9</v>
      </c>
    </row>
    <row r="20" spans="1:7" x14ac:dyDescent="0.3">
      <c r="A20" s="3">
        <v>6.1342592598521151E-3</v>
      </c>
      <c r="B20" s="11">
        <v>0</v>
      </c>
      <c r="C20" s="4">
        <v>31.97</v>
      </c>
      <c r="E20" s="6">
        <f t="shared" si="0"/>
        <v>31.814999999999998</v>
      </c>
      <c r="F20" s="9">
        <f t="shared" si="1"/>
        <v>5.8948146873417817E-10</v>
      </c>
      <c r="G20" s="14">
        <f t="shared" si="2"/>
        <v>8.0776333261228321E-9</v>
      </c>
    </row>
    <row r="21" spans="1:7" x14ac:dyDescent="0.3">
      <c r="A21" s="3">
        <v>6.4814814832061529E-3</v>
      </c>
      <c r="B21" s="11">
        <v>0</v>
      </c>
      <c r="C21" s="4">
        <v>32.299999999999997</v>
      </c>
      <c r="E21" s="6">
        <f t="shared" si="0"/>
        <v>32.134999999999998</v>
      </c>
      <c r="F21" s="9">
        <f t="shared" si="1"/>
        <v>6.3455629517176888E-10</v>
      </c>
      <c r="G21" s="14">
        <f t="shared" si="2"/>
        <v>8.7121896212946016E-9</v>
      </c>
    </row>
    <row r="22" spans="1:7" x14ac:dyDescent="0.3">
      <c r="A22" s="3">
        <v>6.8287037065601908E-3</v>
      </c>
      <c r="B22" s="11">
        <v>0</v>
      </c>
      <c r="C22" s="4">
        <v>32.630000000000003</v>
      </c>
      <c r="E22" s="6">
        <f t="shared" si="0"/>
        <v>32.465000000000003</v>
      </c>
      <c r="F22" s="9">
        <f t="shared" si="1"/>
        <v>6.8465243474588267E-10</v>
      </c>
      <c r="G22" s="14">
        <f t="shared" si="2"/>
        <v>9.3968420560404846E-9</v>
      </c>
    </row>
    <row r="23" spans="1:7" x14ac:dyDescent="0.3">
      <c r="A23" s="3">
        <v>7.1759259299142286E-3</v>
      </c>
      <c r="B23" s="11">
        <v>0</v>
      </c>
      <c r="C23" s="4">
        <v>32.97</v>
      </c>
      <c r="E23" s="6">
        <f t="shared" si="0"/>
        <v>32.799999999999997</v>
      </c>
      <c r="F23" s="9">
        <f t="shared" si="1"/>
        <v>7.3955445392401586E-10</v>
      </c>
      <c r="G23" s="14">
        <f t="shared" si="2"/>
        <v>1.01363965099645E-8</v>
      </c>
    </row>
    <row r="24" spans="1:7" x14ac:dyDescent="0.3">
      <c r="A24" s="3">
        <v>7.5231481532682665E-3</v>
      </c>
      <c r="B24" s="11">
        <v>0</v>
      </c>
      <c r="C24" s="4">
        <v>33.32</v>
      </c>
      <c r="E24" s="6">
        <f t="shared" si="0"/>
        <v>33.144999999999996</v>
      </c>
      <c r="F24" s="9">
        <f t="shared" si="1"/>
        <v>8.0070060549558287E-10</v>
      </c>
      <c r="G24" s="14">
        <f t="shared" si="2"/>
        <v>1.0937097115460084E-8</v>
      </c>
    </row>
    <row r="25" spans="1:7" x14ac:dyDescent="0.3">
      <c r="A25" s="3">
        <v>7.8703703766223043E-3</v>
      </c>
      <c r="B25" s="11">
        <v>0</v>
      </c>
      <c r="C25" s="4">
        <v>33.68</v>
      </c>
      <c r="E25" s="6">
        <f t="shared" si="0"/>
        <v>33.5</v>
      </c>
      <c r="F25" s="9">
        <f t="shared" si="1"/>
        <v>8.6890071965996784E-10</v>
      </c>
      <c r="G25" s="14">
        <f t="shared" si="2"/>
        <v>1.1805997835120052E-8</v>
      </c>
    </row>
    <row r="26" spans="1:7" x14ac:dyDescent="0.3">
      <c r="A26" s="3">
        <v>8.2175925927003846E-3</v>
      </c>
      <c r="B26" s="11">
        <v>0</v>
      </c>
      <c r="C26" s="4">
        <v>34.76</v>
      </c>
      <c r="E26" s="6">
        <f t="shared" si="0"/>
        <v>34.22</v>
      </c>
      <c r="F26" s="9">
        <f t="shared" si="1"/>
        <v>1.0255814497472994E-9</v>
      </c>
      <c r="G26" s="14">
        <f t="shared" si="2"/>
        <v>1.2831579284867351E-8</v>
      </c>
    </row>
    <row r="27" spans="1:7" x14ac:dyDescent="0.3">
      <c r="A27" s="3">
        <v>8.5648148160544224E-3</v>
      </c>
      <c r="B27" s="11">
        <v>0</v>
      </c>
      <c r="C27" s="4">
        <v>35.54</v>
      </c>
      <c r="E27" s="6">
        <f t="shared" si="0"/>
        <v>35.15</v>
      </c>
      <c r="F27" s="9">
        <f t="shared" si="1"/>
        <v>1.2704867991558186E-9</v>
      </c>
      <c r="G27" s="14">
        <f t="shared" si="2"/>
        <v>1.4102066084023169E-8</v>
      </c>
    </row>
    <row r="28" spans="1:7" x14ac:dyDescent="0.3">
      <c r="A28" s="3">
        <v>8.9120370394084603E-3</v>
      </c>
      <c r="B28" s="11">
        <v>0</v>
      </c>
      <c r="C28" s="4">
        <v>36.06</v>
      </c>
      <c r="E28" s="6">
        <f t="shared" si="0"/>
        <v>35.799999999999997</v>
      </c>
      <c r="F28" s="9">
        <f t="shared" si="1"/>
        <v>1.4756051317819839E-9</v>
      </c>
      <c r="G28" s="14">
        <f t="shared" si="2"/>
        <v>1.5577671215805152E-8</v>
      </c>
    </row>
    <row r="29" spans="1:7" x14ac:dyDescent="0.3">
      <c r="A29" s="3">
        <v>9.2592592627624981E-3</v>
      </c>
      <c r="B29" s="11">
        <v>0</v>
      </c>
      <c r="C29" s="4">
        <v>36.299999999999997</v>
      </c>
      <c r="E29" s="6">
        <f t="shared" si="0"/>
        <v>36.18</v>
      </c>
      <c r="F29" s="9">
        <f t="shared" si="1"/>
        <v>1.6105349614976372E-9</v>
      </c>
      <c r="G29" s="14">
        <f t="shared" si="2"/>
        <v>1.718820617730279E-8</v>
      </c>
    </row>
    <row r="30" spans="1:7" x14ac:dyDescent="0.3">
      <c r="A30" s="3">
        <v>9.606481486116536E-3</v>
      </c>
      <c r="B30" s="11">
        <v>0</v>
      </c>
      <c r="C30" s="4">
        <v>36.42</v>
      </c>
      <c r="E30" s="6">
        <f t="shared" si="0"/>
        <v>36.36</v>
      </c>
      <c r="F30" s="9">
        <f t="shared" si="1"/>
        <v>1.6786886610162645E-9</v>
      </c>
      <c r="G30" s="14">
        <f t="shared" si="2"/>
        <v>1.8866894838319055E-8</v>
      </c>
    </row>
    <row r="31" spans="1:7" x14ac:dyDescent="0.3">
      <c r="A31" s="3">
        <v>9.9537037094705738E-3</v>
      </c>
      <c r="B31" s="11">
        <v>0</v>
      </c>
      <c r="C31" s="4">
        <v>36.56</v>
      </c>
      <c r="E31" s="6">
        <f t="shared" si="0"/>
        <v>36.49</v>
      </c>
      <c r="F31" s="9">
        <f t="shared" si="1"/>
        <v>1.729697496853871E-9</v>
      </c>
      <c r="G31" s="14">
        <f t="shared" si="2"/>
        <v>2.0596592335172927E-8</v>
      </c>
    </row>
    <row r="32" spans="1:7" x14ac:dyDescent="0.3">
      <c r="A32" s="3">
        <v>1.0300925925548654E-2</v>
      </c>
      <c r="B32" s="11">
        <v>0</v>
      </c>
      <c r="C32" s="4">
        <v>36.659999999999997</v>
      </c>
      <c r="E32" s="6">
        <f t="shared" si="0"/>
        <v>36.61</v>
      </c>
      <c r="F32" s="9">
        <f t="shared" si="1"/>
        <v>1.7781572175943464E-9</v>
      </c>
      <c r="G32" s="14">
        <f t="shared" si="2"/>
        <v>2.2374749552767272E-8</v>
      </c>
    </row>
    <row r="33" spans="1:7" x14ac:dyDescent="0.3">
      <c r="A33" s="3">
        <v>1.0648148148902692E-2</v>
      </c>
      <c r="B33" s="11">
        <v>0</v>
      </c>
      <c r="C33" s="4">
        <v>37.08</v>
      </c>
      <c r="E33" s="6">
        <f t="shared" si="0"/>
        <v>36.869999999999997</v>
      </c>
      <c r="F33" s="9">
        <f t="shared" si="1"/>
        <v>1.8878616179207644E-9</v>
      </c>
      <c r="G33" s="14">
        <f t="shared" si="2"/>
        <v>2.4262611170688037E-8</v>
      </c>
    </row>
    <row r="34" spans="1:7" x14ac:dyDescent="0.3">
      <c r="A34" s="3">
        <v>1.099537037225673E-2</v>
      </c>
      <c r="B34" s="11">
        <v>0</v>
      </c>
      <c r="C34" s="4">
        <v>38.549999999999997</v>
      </c>
      <c r="E34" s="6">
        <f t="shared" si="0"/>
        <v>37.814999999999998</v>
      </c>
      <c r="F34" s="9">
        <f t="shared" si="1"/>
        <v>2.3467679961148385E-9</v>
      </c>
      <c r="G34" s="14">
        <f t="shared" si="2"/>
        <v>2.6609379166802875E-8</v>
      </c>
    </row>
    <row r="35" spans="1:7" x14ac:dyDescent="0.3">
      <c r="A35" s="3">
        <v>1.1342592595610768E-2</v>
      </c>
      <c r="B35" s="11">
        <v>0</v>
      </c>
      <c r="C35" s="4">
        <v>40.54</v>
      </c>
      <c r="E35" s="6">
        <f t="shared" si="0"/>
        <v>39.545000000000002</v>
      </c>
      <c r="F35" s="9">
        <f t="shared" si="1"/>
        <v>3.4951849118310946E-9</v>
      </c>
      <c r="G35" s="14">
        <f t="shared" si="2"/>
        <v>3.010456407863397E-8</v>
      </c>
    </row>
    <row r="36" spans="1:7" x14ac:dyDescent="0.3">
      <c r="A36" s="3">
        <v>1.1689814818964805E-2</v>
      </c>
      <c r="B36" s="11">
        <v>0</v>
      </c>
      <c r="C36" s="4">
        <v>46.97</v>
      </c>
      <c r="E36" s="6">
        <f t="shared" si="0"/>
        <v>43.754999999999995</v>
      </c>
      <c r="F36" s="9">
        <f t="shared" si="1"/>
        <v>9.2144656823235988E-9</v>
      </c>
      <c r="G36" s="14">
        <f t="shared" si="2"/>
        <v>3.9319029760957567E-8</v>
      </c>
    </row>
    <row r="37" spans="1:7" x14ac:dyDescent="0.3">
      <c r="A37" s="3">
        <v>1.2037037042318843E-2</v>
      </c>
      <c r="B37" s="11">
        <v>0</v>
      </c>
      <c r="C37" s="4">
        <v>53.19</v>
      </c>
      <c r="E37" s="6">
        <f t="shared" si="0"/>
        <v>50.08</v>
      </c>
      <c r="F37" s="9">
        <f t="shared" si="1"/>
        <v>3.9533945290107012E-8</v>
      </c>
      <c r="G37" s="14">
        <f t="shared" si="2"/>
        <v>7.8852975051064586E-8</v>
      </c>
    </row>
    <row r="38" spans="1:7" x14ac:dyDescent="0.3">
      <c r="A38" s="3">
        <v>1.2384259265672881E-2</v>
      </c>
      <c r="B38" s="11">
        <v>0</v>
      </c>
      <c r="C38" s="4">
        <v>56.96</v>
      </c>
      <c r="E38" s="6">
        <f t="shared" si="0"/>
        <v>55.075000000000003</v>
      </c>
      <c r="F38" s="9">
        <f t="shared" si="1"/>
        <v>1.2487346333156922E-7</v>
      </c>
      <c r="G38" s="14">
        <f t="shared" si="2"/>
        <v>2.037264383826338E-7</v>
      </c>
    </row>
    <row r="39" spans="1:7" x14ac:dyDescent="0.3">
      <c r="A39" s="3">
        <v>1.2731481481750961E-2</v>
      </c>
      <c r="B39" s="11">
        <v>0</v>
      </c>
      <c r="C39" s="4">
        <v>59.93</v>
      </c>
      <c r="E39" s="6">
        <f t="shared" si="0"/>
        <v>58.445</v>
      </c>
      <c r="F39" s="9">
        <f t="shared" si="1"/>
        <v>2.7131272098929899E-7</v>
      </c>
      <c r="G39" s="14">
        <f t="shared" si="2"/>
        <v>4.7503915937193277E-7</v>
      </c>
    </row>
    <row r="40" spans="1:7" x14ac:dyDescent="0.3">
      <c r="A40" s="3">
        <v>1.3078703705104999E-2</v>
      </c>
      <c r="B40" s="11">
        <v>0</v>
      </c>
      <c r="C40" s="4">
        <v>62.75</v>
      </c>
      <c r="E40" s="6">
        <f t="shared" si="0"/>
        <v>61.34</v>
      </c>
      <c r="F40" s="9">
        <f t="shared" si="1"/>
        <v>5.2840894026149392E-7</v>
      </c>
      <c r="G40" s="14">
        <f t="shared" si="2"/>
        <v>1.0034480996334266E-6</v>
      </c>
    </row>
    <row r="41" spans="1:7" x14ac:dyDescent="0.3">
      <c r="A41" s="3">
        <v>1.3425925928459037E-2</v>
      </c>
      <c r="B41" s="11">
        <v>0</v>
      </c>
      <c r="C41" s="4">
        <v>64.709990000000005</v>
      </c>
      <c r="E41" s="6">
        <f t="shared" si="0"/>
        <v>63.729995000000002</v>
      </c>
      <c r="F41" s="9">
        <f t="shared" si="1"/>
        <v>9.1615647830967334E-7</v>
      </c>
      <c r="G41" s="14">
        <f t="shared" si="2"/>
        <v>1.9196045779430998E-6</v>
      </c>
    </row>
    <row r="42" spans="1:7" x14ac:dyDescent="0.3">
      <c r="A42" s="3">
        <v>1.3773148151813075E-2</v>
      </c>
      <c r="B42" s="11">
        <v>0</v>
      </c>
      <c r="C42" s="4">
        <v>65.499989999999997</v>
      </c>
      <c r="E42" s="6">
        <f t="shared" si="0"/>
        <v>65.104990000000001</v>
      </c>
      <c r="F42" s="9">
        <f t="shared" si="1"/>
        <v>1.2573875530324457E-6</v>
      </c>
      <c r="G42" s="14">
        <f t="shared" si="2"/>
        <v>3.1769921309755455E-6</v>
      </c>
    </row>
    <row r="43" spans="1:7" x14ac:dyDescent="0.3">
      <c r="A43" s="3">
        <v>1.4120370375167113E-2</v>
      </c>
      <c r="B43" s="11">
        <v>0</v>
      </c>
      <c r="C43" s="4">
        <v>65.689989999999995</v>
      </c>
      <c r="E43" s="6">
        <f t="shared" si="0"/>
        <v>65.594989999999996</v>
      </c>
      <c r="F43" s="9">
        <f t="shared" si="1"/>
        <v>1.4075672610645803E-6</v>
      </c>
      <c r="G43" s="14">
        <f t="shared" si="2"/>
        <v>4.5845593920401258E-6</v>
      </c>
    </row>
    <row r="44" spans="1:7" x14ac:dyDescent="0.3">
      <c r="A44" s="3">
        <v>1.4467592598521151E-2</v>
      </c>
      <c r="B44" s="11">
        <v>0</v>
      </c>
      <c r="C44" s="4">
        <v>65.349999999999994</v>
      </c>
      <c r="E44" s="6">
        <f t="shared" si="0"/>
        <v>65.519994999999994</v>
      </c>
      <c r="F44" s="9">
        <f t="shared" si="1"/>
        <v>1.3834697160043538E-6</v>
      </c>
      <c r="G44" s="14">
        <f t="shared" si="2"/>
        <v>5.9680291080444798E-6</v>
      </c>
    </row>
    <row r="45" spans="1:7" x14ac:dyDescent="0.3">
      <c r="A45" s="3">
        <v>1.4814814814599231E-2</v>
      </c>
      <c r="B45" s="11">
        <v>0</v>
      </c>
      <c r="C45" s="4">
        <v>64.63</v>
      </c>
      <c r="E45" s="6">
        <f t="shared" si="0"/>
        <v>64.989999999999995</v>
      </c>
      <c r="F45" s="9">
        <f t="shared" si="1"/>
        <v>1.2245320511574975E-6</v>
      </c>
      <c r="G45" s="14">
        <f t="shared" si="2"/>
        <v>7.1925611592019773E-6</v>
      </c>
    </row>
    <row r="46" spans="1:7" x14ac:dyDescent="0.3">
      <c r="A46" s="3">
        <v>1.5162037037953269E-2</v>
      </c>
      <c r="B46" s="11">
        <v>0</v>
      </c>
      <c r="C46" s="4">
        <v>63.85</v>
      </c>
      <c r="E46" s="6">
        <f t="shared" si="0"/>
        <v>64.239999999999995</v>
      </c>
      <c r="F46" s="9">
        <f t="shared" si="1"/>
        <v>1.0303153186327427E-6</v>
      </c>
      <c r="G46" s="14">
        <f t="shared" si="2"/>
        <v>8.2228764778347194E-6</v>
      </c>
    </row>
    <row r="47" spans="1:7" x14ac:dyDescent="0.3">
      <c r="A47" s="3">
        <v>1.5509259261307307E-2</v>
      </c>
      <c r="B47" s="11">
        <v>0</v>
      </c>
      <c r="C47" s="4">
        <v>62.39</v>
      </c>
      <c r="E47" s="6">
        <f t="shared" si="0"/>
        <v>63.120000000000005</v>
      </c>
      <c r="F47" s="9">
        <f t="shared" si="1"/>
        <v>7.9610464323421657E-7</v>
      </c>
      <c r="G47" s="14">
        <f t="shared" si="2"/>
        <v>9.0189811210689358E-6</v>
      </c>
    </row>
    <row r="48" spans="1:7" x14ac:dyDescent="0.3">
      <c r="A48" s="3">
        <v>1.5856481484661344E-2</v>
      </c>
      <c r="B48" s="11">
        <v>0</v>
      </c>
      <c r="C48" s="4">
        <v>61.29</v>
      </c>
      <c r="E48" s="6">
        <f t="shared" si="0"/>
        <v>61.84</v>
      </c>
      <c r="F48" s="9">
        <f t="shared" si="1"/>
        <v>5.9288458239154082E-7</v>
      </c>
      <c r="G48" s="14">
        <f t="shared" si="2"/>
        <v>9.6118657034604759E-6</v>
      </c>
    </row>
    <row r="49" spans="1:7" x14ac:dyDescent="0.3">
      <c r="A49" s="3">
        <v>1.6203703708015382E-2</v>
      </c>
      <c r="B49" s="11">
        <v>0</v>
      </c>
      <c r="C49" s="4">
        <v>61.5</v>
      </c>
      <c r="E49" s="6">
        <f t="shared" si="0"/>
        <v>61.394999999999996</v>
      </c>
      <c r="F49" s="9">
        <f t="shared" si="1"/>
        <v>5.3514337947647847E-7</v>
      </c>
      <c r="G49" s="14">
        <f t="shared" si="2"/>
        <v>1.0147009082936954E-5</v>
      </c>
    </row>
    <row r="50" spans="1:7" x14ac:dyDescent="0.3">
      <c r="A50" s="3">
        <v>1.655092593136942E-2</v>
      </c>
      <c r="B50" s="11">
        <v>0</v>
      </c>
      <c r="C50" s="4">
        <v>62.22</v>
      </c>
      <c r="E50" s="6">
        <f t="shared" si="0"/>
        <v>61.86</v>
      </c>
      <c r="F50" s="9">
        <f t="shared" si="1"/>
        <v>5.9562121328315278E-7</v>
      </c>
      <c r="G50" s="14">
        <f t="shared" si="2"/>
        <v>1.0742630296220107E-5</v>
      </c>
    </row>
    <row r="51" spans="1:7" x14ac:dyDescent="0.3">
      <c r="A51" s="3">
        <v>1.6898148154723458E-2</v>
      </c>
      <c r="B51" s="11">
        <v>0</v>
      </c>
      <c r="C51" s="4">
        <v>62.86</v>
      </c>
      <c r="E51" s="6">
        <f t="shared" si="0"/>
        <v>62.54</v>
      </c>
      <c r="F51" s="9">
        <f t="shared" si="1"/>
        <v>6.9657864621316491E-7</v>
      </c>
      <c r="G51" s="14">
        <f t="shared" si="2"/>
        <v>1.1439208942433271E-5</v>
      </c>
    </row>
    <row r="52" spans="1:7" x14ac:dyDescent="0.3">
      <c r="A52" s="3">
        <v>1.7245370370801538E-2</v>
      </c>
      <c r="B52" s="11">
        <v>0</v>
      </c>
      <c r="C52" s="4">
        <v>63.33</v>
      </c>
      <c r="E52" s="6">
        <f t="shared" si="0"/>
        <v>63.094999999999999</v>
      </c>
      <c r="F52" s="9">
        <f t="shared" si="1"/>
        <v>7.9153506145634163E-7</v>
      </c>
      <c r="G52" s="14">
        <f t="shared" si="2"/>
        <v>1.2230744003889613E-5</v>
      </c>
    </row>
    <row r="53" spans="1:7" x14ac:dyDescent="0.3">
      <c r="A53" s="3">
        <v>1.7592592594155576E-2</v>
      </c>
      <c r="B53" s="11">
        <v>0</v>
      </c>
      <c r="C53" s="4">
        <v>69.149990000000003</v>
      </c>
      <c r="E53" s="6">
        <f t="shared" si="0"/>
        <v>66.239994999999993</v>
      </c>
      <c r="F53" s="9">
        <f t="shared" si="1"/>
        <v>1.6329378545991779E-6</v>
      </c>
      <c r="G53" s="14">
        <f t="shared" si="2"/>
        <v>1.386368185848879E-5</v>
      </c>
    </row>
    <row r="54" spans="1:7" x14ac:dyDescent="0.3">
      <c r="A54" s="3">
        <v>1.7939814817509614E-2</v>
      </c>
      <c r="B54" s="11">
        <v>0</v>
      </c>
      <c r="C54" s="4">
        <v>75.679990000000004</v>
      </c>
      <c r="E54" s="6">
        <f t="shared" si="0"/>
        <v>72.414990000000003</v>
      </c>
      <c r="F54" s="9">
        <f t="shared" si="1"/>
        <v>6.768137247094643E-6</v>
      </c>
      <c r="G54" s="14">
        <f t="shared" si="2"/>
        <v>2.0631819105583433E-5</v>
      </c>
    </row>
    <row r="55" spans="1:7" x14ac:dyDescent="0.3">
      <c r="A55" s="3">
        <v>1.8287037040863652E-2</v>
      </c>
      <c r="B55" s="11">
        <v>0</v>
      </c>
      <c r="C55" s="4">
        <v>81.23</v>
      </c>
      <c r="E55" s="6">
        <f t="shared" si="0"/>
        <v>78.454994999999997</v>
      </c>
      <c r="F55" s="9">
        <f t="shared" si="1"/>
        <v>2.7193784832454399E-5</v>
      </c>
      <c r="G55" s="14">
        <f t="shared" si="2"/>
        <v>4.7825603938037828E-5</v>
      </c>
    </row>
    <row r="56" spans="1:7" x14ac:dyDescent="0.3">
      <c r="A56" s="3">
        <v>1.863425926421769E-2</v>
      </c>
      <c r="B56" s="11">
        <v>0</v>
      </c>
      <c r="C56" s="4">
        <v>86.259990000000002</v>
      </c>
      <c r="E56" s="6">
        <f t="shared" si="0"/>
        <v>83.744995000000003</v>
      </c>
      <c r="F56" s="9">
        <f t="shared" si="1"/>
        <v>9.1932624152044176E-5</v>
      </c>
      <c r="G56" s="14">
        <f t="shared" si="2"/>
        <v>1.39758228090082E-4</v>
      </c>
    </row>
    <row r="57" spans="1:7" x14ac:dyDescent="0.3">
      <c r="A57" s="3">
        <v>1.8981481487571727E-2</v>
      </c>
      <c r="B57" s="11">
        <v>0</v>
      </c>
      <c r="C57" s="4">
        <v>90.919989999999999</v>
      </c>
      <c r="E57" s="6">
        <f t="shared" si="0"/>
        <v>88.58999</v>
      </c>
      <c r="F57" s="9">
        <f t="shared" si="1"/>
        <v>2.8052344064757255E-4</v>
      </c>
      <c r="G57" s="14">
        <f t="shared" si="2"/>
        <v>4.2028166873765455E-4</v>
      </c>
    </row>
    <row r="58" spans="1:7" x14ac:dyDescent="0.3">
      <c r="A58" s="3">
        <v>1.9328703703649808E-2</v>
      </c>
      <c r="B58" s="11">
        <v>0</v>
      </c>
      <c r="C58" s="4">
        <v>94.969989999999996</v>
      </c>
      <c r="E58" s="6">
        <f t="shared" si="0"/>
        <v>92.94498999999999</v>
      </c>
      <c r="F58" s="9">
        <f t="shared" si="1"/>
        <v>7.6466138117122927E-4</v>
      </c>
      <c r="G58" s="14">
        <f t="shared" si="2"/>
        <v>1.1849430499088838E-3</v>
      </c>
    </row>
    <row r="59" spans="1:7" x14ac:dyDescent="0.3">
      <c r="A59" s="3">
        <v>1.9675925927003846E-2</v>
      </c>
      <c r="B59" s="11">
        <v>0</v>
      </c>
      <c r="C59" s="4">
        <v>97.91</v>
      </c>
      <c r="E59" s="6">
        <f t="shared" si="0"/>
        <v>96.439994999999996</v>
      </c>
      <c r="F59" s="9">
        <f t="shared" si="1"/>
        <v>1.7098958447437887E-3</v>
      </c>
      <c r="G59" s="14">
        <f t="shared" si="2"/>
        <v>2.8948388946526725E-3</v>
      </c>
    </row>
    <row r="60" spans="1:7" x14ac:dyDescent="0.3">
      <c r="A60" s="3">
        <v>2.0023148150357883E-2</v>
      </c>
      <c r="B60" s="11">
        <v>0</v>
      </c>
      <c r="C60" s="4">
        <v>91.359989999999996</v>
      </c>
      <c r="E60" s="6">
        <f t="shared" si="0"/>
        <v>94.634995000000004</v>
      </c>
      <c r="F60" s="9">
        <f t="shared" si="1"/>
        <v>1.1284170950755996E-3</v>
      </c>
      <c r="G60" s="14">
        <f t="shared" si="2"/>
        <v>4.0232559897282723E-3</v>
      </c>
    </row>
    <row r="61" spans="1:7" x14ac:dyDescent="0.3">
      <c r="A61" s="3">
        <v>2.0370370373711921E-2</v>
      </c>
      <c r="B61" s="11">
        <v>0</v>
      </c>
      <c r="C61" s="4">
        <v>86.13</v>
      </c>
      <c r="E61" s="6">
        <f t="shared" si="0"/>
        <v>88.744994999999989</v>
      </c>
      <c r="F61" s="9">
        <f t="shared" si="1"/>
        <v>2.9071648359666439E-4</v>
      </c>
      <c r="G61" s="14">
        <f t="shared" si="2"/>
        <v>4.3139724733249367E-3</v>
      </c>
    </row>
    <row r="62" spans="1:7" x14ac:dyDescent="0.3">
      <c r="A62" s="3">
        <v>2.0717592597065959E-2</v>
      </c>
      <c r="B62" s="11">
        <v>0</v>
      </c>
      <c r="C62" s="4">
        <v>81.179990000000004</v>
      </c>
      <c r="E62" s="6">
        <f t="shared" si="0"/>
        <v>83.654995</v>
      </c>
      <c r="F62" s="9">
        <f t="shared" si="1"/>
        <v>9.0047084689269053E-5</v>
      </c>
      <c r="G62" s="14">
        <f t="shared" si="2"/>
        <v>4.4040195580142055E-3</v>
      </c>
    </row>
    <row r="63" spans="1:7" x14ac:dyDescent="0.3">
      <c r="A63" s="3">
        <v>2.1064814820419997E-2</v>
      </c>
      <c r="B63" s="11">
        <v>0</v>
      </c>
      <c r="C63" s="4">
        <v>76.899990000000003</v>
      </c>
      <c r="E63" s="6">
        <f t="shared" si="0"/>
        <v>79.039990000000003</v>
      </c>
      <c r="F63" s="9">
        <f t="shared" si="1"/>
        <v>3.1114953545704447E-5</v>
      </c>
      <c r="G63" s="14">
        <f t="shared" si="2"/>
        <v>4.4351345115599102E-3</v>
      </c>
    </row>
    <row r="64" spans="1:7" x14ac:dyDescent="0.3">
      <c r="A64" s="3">
        <v>2.1412037036498077E-2</v>
      </c>
      <c r="B64" s="11">
        <v>0</v>
      </c>
      <c r="C64" s="4">
        <v>74.81</v>
      </c>
      <c r="E64" s="6">
        <f t="shared" si="0"/>
        <v>75.854995000000002</v>
      </c>
      <c r="F64" s="9">
        <f t="shared" si="1"/>
        <v>1.4944096280323247E-5</v>
      </c>
      <c r="G64" s="14">
        <f t="shared" si="2"/>
        <v>4.4500786078402335E-3</v>
      </c>
    </row>
    <row r="65" spans="1:7" x14ac:dyDescent="0.3">
      <c r="A65" s="3">
        <v>2.1759259259852115E-2</v>
      </c>
      <c r="B65" s="11">
        <v>0</v>
      </c>
      <c r="C65" s="4">
        <v>73.829989999999995</v>
      </c>
      <c r="E65" s="6">
        <f t="shared" si="0"/>
        <v>74.319995000000006</v>
      </c>
      <c r="F65" s="9">
        <f t="shared" si="1"/>
        <v>1.0494691022928985E-5</v>
      </c>
      <c r="G65" s="14">
        <f t="shared" si="2"/>
        <v>4.4605732988631623E-3</v>
      </c>
    </row>
    <row r="66" spans="1:7" x14ac:dyDescent="0.3">
      <c r="A66" s="3">
        <v>2.2106481483206153E-2</v>
      </c>
      <c r="B66" s="11">
        <v>0</v>
      </c>
      <c r="C66" s="4">
        <v>72.329989999999995</v>
      </c>
      <c r="E66" s="6">
        <f t="shared" si="0"/>
        <v>73.079989999999995</v>
      </c>
      <c r="F66" s="9">
        <f t="shared" si="1"/>
        <v>7.8880409570327564E-6</v>
      </c>
      <c r="G66" s="14">
        <f t="shared" si="2"/>
        <v>4.4684613398201954E-3</v>
      </c>
    </row>
    <row r="67" spans="1:7" x14ac:dyDescent="0.3">
      <c r="A67" s="3">
        <v>2.2453703706560191E-2</v>
      </c>
      <c r="B67" s="11">
        <v>0</v>
      </c>
      <c r="C67" s="4">
        <v>70.45</v>
      </c>
      <c r="E67" s="6">
        <f t="shared" si="0"/>
        <v>71.389994999999999</v>
      </c>
      <c r="F67" s="9">
        <f t="shared" si="1"/>
        <v>5.3452701201845434E-6</v>
      </c>
      <c r="G67" s="14">
        <f t="shared" si="2"/>
        <v>4.4738066099403798E-3</v>
      </c>
    </row>
    <row r="68" spans="1:7" x14ac:dyDescent="0.3">
      <c r="A68" s="3">
        <v>2.2800925929914229E-2</v>
      </c>
      <c r="B68" s="11">
        <v>0</v>
      </c>
      <c r="C68" s="4">
        <v>68.91</v>
      </c>
      <c r="E68" s="6">
        <f t="shared" ref="E68:E131" si="3">(C68+C67)/2</f>
        <v>69.680000000000007</v>
      </c>
      <c r="F68" s="9">
        <f t="shared" ref="F68:F131" si="4">0.5*10^((E68-$J$1)/10)</f>
        <v>3.6055386627081139E-6</v>
      </c>
      <c r="G68" s="14">
        <f t="shared" si="2"/>
        <v>4.4774121486030882E-3</v>
      </c>
    </row>
    <row r="69" spans="1:7" x14ac:dyDescent="0.3">
      <c r="A69" s="3">
        <v>2.3148148153268266E-2</v>
      </c>
      <c r="B69" s="11">
        <v>0</v>
      </c>
      <c r="C69" s="4">
        <v>78.63</v>
      </c>
      <c r="E69" s="6">
        <f t="shared" si="3"/>
        <v>73.77</v>
      </c>
      <c r="F69" s="9">
        <f t="shared" si="4"/>
        <v>9.2463463435623866E-6</v>
      </c>
      <c r="G69" s="14">
        <f t="shared" ref="G69:G132" si="5">F69+G68</f>
        <v>4.4866584949466506E-3</v>
      </c>
    </row>
    <row r="70" spans="1:7" x14ac:dyDescent="0.3">
      <c r="A70" s="3">
        <v>2.3495370376622304E-2</v>
      </c>
      <c r="B70" s="11">
        <v>0</v>
      </c>
      <c r="C70" s="4">
        <v>86.889989999999997</v>
      </c>
      <c r="E70" s="6">
        <f t="shared" si="3"/>
        <v>82.759995000000004</v>
      </c>
      <c r="F70" s="9">
        <f t="shared" si="4"/>
        <v>7.3277333429868144E-5</v>
      </c>
      <c r="G70" s="14">
        <f t="shared" si="5"/>
        <v>4.5599358283765186E-3</v>
      </c>
    </row>
    <row r="71" spans="1:7" x14ac:dyDescent="0.3">
      <c r="A71" s="3">
        <v>2.3842592592700385E-2</v>
      </c>
      <c r="B71" s="11">
        <v>0.01</v>
      </c>
      <c r="C71" s="4">
        <v>92.98</v>
      </c>
      <c r="E71" s="6">
        <f t="shared" si="3"/>
        <v>89.934995000000001</v>
      </c>
      <c r="F71" s="9">
        <f t="shared" si="4"/>
        <v>3.8235753835394156E-4</v>
      </c>
      <c r="G71" s="14">
        <f t="shared" si="5"/>
        <v>4.9422933667304606E-3</v>
      </c>
    </row>
    <row r="72" spans="1:7" x14ac:dyDescent="0.3">
      <c r="A72" s="3">
        <v>2.4189814816054422E-2</v>
      </c>
      <c r="B72" s="11">
        <v>0.01</v>
      </c>
      <c r="C72" s="4">
        <v>97.529989999999998</v>
      </c>
      <c r="E72" s="6">
        <f t="shared" si="3"/>
        <v>95.254995000000008</v>
      </c>
      <c r="F72" s="9">
        <f t="shared" si="4"/>
        <v>1.3015763744959647E-3</v>
      </c>
      <c r="G72" s="14">
        <f t="shared" si="5"/>
        <v>6.2438697412264248E-3</v>
      </c>
    </row>
    <row r="73" spans="1:7" x14ac:dyDescent="0.3">
      <c r="A73" s="3">
        <v>2.453703703940846E-2</v>
      </c>
      <c r="B73" s="11">
        <v>0.01</v>
      </c>
      <c r="C73" s="4">
        <v>101.05</v>
      </c>
      <c r="E73" s="6">
        <f t="shared" si="3"/>
        <v>99.289995000000005</v>
      </c>
      <c r="F73" s="9">
        <f t="shared" si="4"/>
        <v>3.2958668397053163E-3</v>
      </c>
      <c r="G73" s="14">
        <f t="shared" si="5"/>
        <v>9.5397365809317403E-3</v>
      </c>
    </row>
    <row r="74" spans="1:7" x14ac:dyDescent="0.3">
      <c r="A74" s="3">
        <v>2.4884259262762498E-2</v>
      </c>
      <c r="B74" s="11">
        <v>0.01</v>
      </c>
      <c r="C74" s="4">
        <v>94.569990000000004</v>
      </c>
      <c r="E74" s="6">
        <f t="shared" si="3"/>
        <v>97.809995000000001</v>
      </c>
      <c r="F74" s="9">
        <f t="shared" si="4"/>
        <v>2.344065035600312E-3</v>
      </c>
      <c r="G74" s="14">
        <f t="shared" si="5"/>
        <v>1.1883801616532052E-2</v>
      </c>
    </row>
    <row r="75" spans="1:7" x14ac:dyDescent="0.3">
      <c r="A75" s="3">
        <v>2.5231481486116536E-2</v>
      </c>
      <c r="B75" s="11">
        <v>0.01</v>
      </c>
      <c r="C75" s="4">
        <v>89.189989999999995</v>
      </c>
      <c r="E75" s="6">
        <f t="shared" si="3"/>
        <v>91.879989999999992</v>
      </c>
      <c r="F75" s="9">
        <f t="shared" si="4"/>
        <v>5.9836909809167884E-4</v>
      </c>
      <c r="G75" s="14">
        <f t="shared" si="5"/>
        <v>1.2482170714623731E-2</v>
      </c>
    </row>
    <row r="76" spans="1:7" x14ac:dyDescent="0.3">
      <c r="A76" s="3">
        <v>2.5578703709470574E-2</v>
      </c>
      <c r="B76" s="11">
        <v>0.01</v>
      </c>
      <c r="C76" s="4">
        <v>84.149990000000003</v>
      </c>
      <c r="E76" s="6">
        <f t="shared" si="3"/>
        <v>86.669989999999999</v>
      </c>
      <c r="F76" s="9">
        <f t="shared" si="4"/>
        <v>1.8028896972370473E-4</v>
      </c>
      <c r="G76" s="14">
        <f t="shared" si="5"/>
        <v>1.2662459684347436E-2</v>
      </c>
    </row>
    <row r="77" spans="1:7" x14ac:dyDescent="0.3">
      <c r="A77" s="3">
        <v>2.5925925925548654E-2</v>
      </c>
      <c r="B77" s="11">
        <v>0.01</v>
      </c>
      <c r="C77" s="4">
        <v>80.179990000000004</v>
      </c>
      <c r="E77" s="6">
        <f t="shared" si="3"/>
        <v>82.164990000000003</v>
      </c>
      <c r="F77" s="9">
        <f t="shared" si="4"/>
        <v>6.3895335803155638E-5</v>
      </c>
      <c r="G77" s="14">
        <f t="shared" si="5"/>
        <v>1.2726355020150591E-2</v>
      </c>
    </row>
    <row r="78" spans="1:7" x14ac:dyDescent="0.3">
      <c r="A78" s="3">
        <v>2.6273148148902692E-2</v>
      </c>
      <c r="B78" s="11">
        <v>0.01</v>
      </c>
      <c r="C78" s="4">
        <v>79.109989999999996</v>
      </c>
      <c r="E78" s="6">
        <f t="shared" si="3"/>
        <v>79.644990000000007</v>
      </c>
      <c r="F78" s="9">
        <f t="shared" si="4"/>
        <v>3.576589991589907E-5</v>
      </c>
      <c r="G78" s="14">
        <f t="shared" si="5"/>
        <v>1.276212092006649E-2</v>
      </c>
    </row>
    <row r="79" spans="1:7" x14ac:dyDescent="0.3">
      <c r="A79" s="3">
        <v>2.662037037225673E-2</v>
      </c>
      <c r="B79" s="11">
        <v>0.01</v>
      </c>
      <c r="C79" s="4">
        <v>77.41</v>
      </c>
      <c r="E79" s="6">
        <f t="shared" si="3"/>
        <v>78.259995000000004</v>
      </c>
      <c r="F79" s="9">
        <f t="shared" si="4"/>
        <v>2.5999779028250318E-5</v>
      </c>
      <c r="G79" s="14">
        <f t="shared" si="5"/>
        <v>1.278812069909474E-2</v>
      </c>
    </row>
    <row r="80" spans="1:7" x14ac:dyDescent="0.3">
      <c r="A80" s="3">
        <v>2.6967592595610768E-2</v>
      </c>
      <c r="B80" s="11">
        <v>0.01</v>
      </c>
      <c r="C80" s="4">
        <v>77.56</v>
      </c>
      <c r="E80" s="6">
        <f t="shared" si="3"/>
        <v>77.484999999999999</v>
      </c>
      <c r="F80" s="9">
        <f t="shared" si="4"/>
        <v>2.1750545673514271E-5</v>
      </c>
      <c r="G80" s="14">
        <f t="shared" si="5"/>
        <v>1.2809871244768255E-2</v>
      </c>
    </row>
    <row r="81" spans="1:7" x14ac:dyDescent="0.3">
      <c r="A81" s="3">
        <v>2.7314814818964805E-2</v>
      </c>
      <c r="B81" s="11">
        <v>0.01</v>
      </c>
      <c r="C81" s="4">
        <v>87.639989999999997</v>
      </c>
      <c r="E81" s="6">
        <f t="shared" si="3"/>
        <v>82.599995000000007</v>
      </c>
      <c r="F81" s="9">
        <f t="shared" si="4"/>
        <v>7.0626820733478044E-5</v>
      </c>
      <c r="G81" s="14">
        <f t="shared" si="5"/>
        <v>1.2880498065501733E-2</v>
      </c>
    </row>
    <row r="82" spans="1:7" x14ac:dyDescent="0.3">
      <c r="A82" s="3">
        <v>2.7662037042318843E-2</v>
      </c>
      <c r="B82" s="11">
        <v>0.01</v>
      </c>
      <c r="C82" s="4">
        <v>94.639989999999997</v>
      </c>
      <c r="E82" s="6">
        <f t="shared" si="3"/>
        <v>91.139989999999997</v>
      </c>
      <c r="F82" s="9">
        <f t="shared" si="4"/>
        <v>5.0462545839277467E-4</v>
      </c>
      <c r="G82" s="14">
        <f t="shared" si="5"/>
        <v>1.3385123523894508E-2</v>
      </c>
    </row>
    <row r="83" spans="1:7" x14ac:dyDescent="0.3">
      <c r="A83" s="3">
        <v>2.8009259265672881E-2</v>
      </c>
      <c r="B83" s="11">
        <v>0.02</v>
      </c>
      <c r="C83" s="4">
        <v>99.45</v>
      </c>
      <c r="E83" s="6">
        <f t="shared" si="3"/>
        <v>97.044995</v>
      </c>
      <c r="F83" s="9">
        <f t="shared" si="4"/>
        <v>1.9654846522552767E-3</v>
      </c>
      <c r="G83" s="14">
        <f t="shared" si="5"/>
        <v>1.5350608176149784E-2</v>
      </c>
    </row>
    <row r="84" spans="1:7" x14ac:dyDescent="0.3">
      <c r="A84" s="3">
        <v>2.8356481481750961E-2</v>
      </c>
      <c r="B84" s="11">
        <v>0.02</v>
      </c>
      <c r="C84" s="4">
        <v>103.43</v>
      </c>
      <c r="E84" s="6">
        <f t="shared" si="3"/>
        <v>101.44</v>
      </c>
      <c r="F84" s="9">
        <f t="shared" si="4"/>
        <v>5.4071716562808635E-3</v>
      </c>
      <c r="G84" s="14">
        <f t="shared" si="5"/>
        <v>2.0757779832430649E-2</v>
      </c>
    </row>
    <row r="85" spans="1:7" x14ac:dyDescent="0.3">
      <c r="A85" s="3">
        <v>2.8703703705104999E-2</v>
      </c>
      <c r="B85" s="11">
        <v>0.03</v>
      </c>
      <c r="C85" s="4">
        <v>97.88</v>
      </c>
      <c r="E85" s="6">
        <f t="shared" si="3"/>
        <v>100.655</v>
      </c>
      <c r="F85" s="9">
        <f t="shared" si="4"/>
        <v>4.5130501229995275E-3</v>
      </c>
      <c r="G85" s="14">
        <f t="shared" si="5"/>
        <v>2.5270829955430178E-2</v>
      </c>
    </row>
    <row r="86" spans="1:7" x14ac:dyDescent="0.3">
      <c r="A86" s="3">
        <v>2.9050925928459037E-2</v>
      </c>
      <c r="B86" s="11">
        <v>0.03</v>
      </c>
      <c r="C86" s="4">
        <v>92.459990000000005</v>
      </c>
      <c r="E86" s="6">
        <f t="shared" si="3"/>
        <v>95.169995</v>
      </c>
      <c r="F86" s="9">
        <f t="shared" si="4"/>
        <v>1.2763496303195329E-3</v>
      </c>
      <c r="G86" s="14">
        <f t="shared" si="5"/>
        <v>2.654717958574971E-2</v>
      </c>
    </row>
    <row r="87" spans="1:7" x14ac:dyDescent="0.3">
      <c r="A87" s="3">
        <v>2.9398148151813075E-2</v>
      </c>
      <c r="B87" s="11">
        <v>0.03</v>
      </c>
      <c r="C87" s="4">
        <v>87.319990000000004</v>
      </c>
      <c r="E87" s="6">
        <f t="shared" si="3"/>
        <v>89.889990000000012</v>
      </c>
      <c r="F87" s="9">
        <f t="shared" si="4"/>
        <v>3.7841570913047895E-4</v>
      </c>
      <c r="G87" s="14">
        <f t="shared" si="5"/>
        <v>2.692559529488019E-2</v>
      </c>
    </row>
    <row r="88" spans="1:7" x14ac:dyDescent="0.3">
      <c r="A88" s="3">
        <v>2.9745370375167113E-2</v>
      </c>
      <c r="B88" s="11">
        <v>0.03</v>
      </c>
      <c r="C88" s="4">
        <v>83.98</v>
      </c>
      <c r="E88" s="6">
        <f t="shared" si="3"/>
        <v>85.649995000000004</v>
      </c>
      <c r="F88" s="9">
        <f t="shared" si="4"/>
        <v>1.4255079934221939E-4</v>
      </c>
      <c r="G88" s="14">
        <f t="shared" si="5"/>
        <v>2.7068146094222409E-2</v>
      </c>
    </row>
    <row r="89" spans="1:7" x14ac:dyDescent="0.3">
      <c r="A89" s="3">
        <v>3.0092592598521151E-2</v>
      </c>
      <c r="B89" s="11">
        <v>0.03</v>
      </c>
      <c r="C89" s="4">
        <v>82.899990000000003</v>
      </c>
      <c r="E89" s="6">
        <f t="shared" si="3"/>
        <v>83.43999500000001</v>
      </c>
      <c r="F89" s="9">
        <f t="shared" si="4"/>
        <v>8.5697796821790966E-5</v>
      </c>
      <c r="G89" s="14">
        <f t="shared" si="5"/>
        <v>2.7153843891044201E-2</v>
      </c>
    </row>
    <row r="90" spans="1:7" x14ac:dyDescent="0.3">
      <c r="A90" s="3">
        <v>3.0439814814599231E-2</v>
      </c>
      <c r="B90" s="11">
        <v>0.03</v>
      </c>
      <c r="C90" s="4">
        <v>90.62</v>
      </c>
      <c r="E90" s="6">
        <f t="shared" si="3"/>
        <v>86.759995000000004</v>
      </c>
      <c r="F90" s="9">
        <f t="shared" si="4"/>
        <v>1.8406433957968911E-4</v>
      </c>
      <c r="G90" s="14">
        <f t="shared" si="5"/>
        <v>2.7337908230623889E-2</v>
      </c>
    </row>
    <row r="91" spans="1:7" x14ac:dyDescent="0.3">
      <c r="A91" s="3">
        <v>3.0787037037953269E-2</v>
      </c>
      <c r="B91" s="11">
        <v>0.03</v>
      </c>
      <c r="C91" s="4">
        <v>105.2</v>
      </c>
      <c r="E91" s="6">
        <f t="shared" si="3"/>
        <v>97.91</v>
      </c>
      <c r="F91" s="9">
        <f t="shared" si="4"/>
        <v>2.3986680859472307E-3</v>
      </c>
      <c r="G91" s="14">
        <f t="shared" si="5"/>
        <v>2.9736576316571121E-2</v>
      </c>
    </row>
    <row r="92" spans="1:7" x14ac:dyDescent="0.3">
      <c r="A92" s="3">
        <v>3.1134259261307307E-2</v>
      </c>
      <c r="B92" s="11">
        <v>0.08</v>
      </c>
      <c r="C92" s="4">
        <v>113.94</v>
      </c>
      <c r="E92" s="6">
        <f t="shared" si="3"/>
        <v>109.57</v>
      </c>
      <c r="F92" s="9">
        <f t="shared" si="4"/>
        <v>3.5153628345298123E-2</v>
      </c>
      <c r="G92" s="14">
        <f t="shared" si="5"/>
        <v>6.4890204661869247E-2</v>
      </c>
    </row>
    <row r="93" spans="1:7" x14ac:dyDescent="0.3">
      <c r="A93" s="3">
        <v>3.1481481484661344E-2</v>
      </c>
      <c r="B93" s="11">
        <v>0.28000000000000003</v>
      </c>
      <c r="C93" s="4">
        <v>118.77</v>
      </c>
      <c r="E93" s="6">
        <f t="shared" si="3"/>
        <v>116.35499999999999</v>
      </c>
      <c r="F93" s="9">
        <f t="shared" si="4"/>
        <v>0.1676757111375648</v>
      </c>
      <c r="G93" s="14">
        <f t="shared" si="5"/>
        <v>0.23256591579943403</v>
      </c>
    </row>
    <row r="94" spans="1:7" x14ac:dyDescent="0.3">
      <c r="A94" s="3">
        <v>3.1828703708015382E-2</v>
      </c>
      <c r="B94" s="11">
        <v>0.6</v>
      </c>
      <c r="C94" s="4">
        <v>119.63</v>
      </c>
      <c r="E94" s="6">
        <f t="shared" si="3"/>
        <v>119.19999999999999</v>
      </c>
      <c r="F94" s="9">
        <f t="shared" si="4"/>
        <v>0.32282722794156404</v>
      </c>
      <c r="G94" s="14">
        <f t="shared" si="5"/>
        <v>0.55539314374099802</v>
      </c>
    </row>
    <row r="95" spans="1:7" x14ac:dyDescent="0.3">
      <c r="A95" s="3">
        <v>3.217592593136942E-2</v>
      </c>
      <c r="B95" s="11">
        <v>1</v>
      </c>
      <c r="C95" s="4">
        <v>120.47</v>
      </c>
      <c r="E95" s="6">
        <f t="shared" si="3"/>
        <v>120.05</v>
      </c>
      <c r="F95" s="9">
        <f t="shared" si="4"/>
        <v>0.39261795525000498</v>
      </c>
      <c r="G95" s="14">
        <f t="shared" si="5"/>
        <v>0.948011098991003</v>
      </c>
    </row>
    <row r="96" spans="1:7" x14ac:dyDescent="0.3">
      <c r="A96" s="3">
        <v>3.2523148154723458E-2</v>
      </c>
      <c r="B96" s="11">
        <v>1.46</v>
      </c>
      <c r="C96" s="4">
        <v>121.09</v>
      </c>
      <c r="E96" s="6">
        <f t="shared" si="3"/>
        <v>120.78</v>
      </c>
      <c r="F96" s="9">
        <f t="shared" si="4"/>
        <v>0.46448335658459944</v>
      </c>
      <c r="G96" s="14">
        <f t="shared" si="5"/>
        <v>1.4124944555756025</v>
      </c>
    </row>
    <row r="97" spans="1:7" x14ac:dyDescent="0.3">
      <c r="A97" s="3">
        <v>3.2870370370801538E-2</v>
      </c>
      <c r="B97" s="11">
        <v>1.98</v>
      </c>
      <c r="C97" s="4">
        <v>121.45</v>
      </c>
      <c r="E97" s="6">
        <f t="shared" si="3"/>
        <v>121.27000000000001</v>
      </c>
      <c r="F97" s="9">
        <f t="shared" si="4"/>
        <v>0.51996026560078334</v>
      </c>
      <c r="G97" s="14">
        <f t="shared" si="5"/>
        <v>1.9324547211763858</v>
      </c>
    </row>
    <row r="98" spans="1:7" x14ac:dyDescent="0.3">
      <c r="A98" s="3">
        <v>3.3217592594155576E-2</v>
      </c>
      <c r="B98" s="11">
        <v>2.5299999999999998</v>
      </c>
      <c r="C98" s="4">
        <v>121.59</v>
      </c>
      <c r="E98" s="6">
        <f t="shared" si="3"/>
        <v>121.52000000000001</v>
      </c>
      <c r="F98" s="9">
        <f t="shared" si="4"/>
        <v>0.55076984828180231</v>
      </c>
      <c r="G98" s="14">
        <f t="shared" si="5"/>
        <v>2.483224569458188</v>
      </c>
    </row>
    <row r="99" spans="1:7" x14ac:dyDescent="0.3">
      <c r="A99" s="3">
        <v>3.3564814817509614E-2</v>
      </c>
      <c r="B99" s="11">
        <v>3.09</v>
      </c>
      <c r="C99" s="4">
        <v>121.65</v>
      </c>
      <c r="E99" s="6">
        <f t="shared" si="3"/>
        <v>121.62</v>
      </c>
      <c r="F99" s="9">
        <f t="shared" si="4"/>
        <v>0.56359892610630169</v>
      </c>
      <c r="G99" s="14">
        <f t="shared" si="5"/>
        <v>3.0468234955644897</v>
      </c>
    </row>
    <row r="100" spans="1:7" x14ac:dyDescent="0.3">
      <c r="A100" s="3">
        <v>3.3912037040863652E-2</v>
      </c>
      <c r="B100" s="11">
        <v>3.66</v>
      </c>
      <c r="C100" s="4">
        <v>121.66</v>
      </c>
      <c r="E100" s="6">
        <f t="shared" si="3"/>
        <v>121.655</v>
      </c>
      <c r="F100" s="9">
        <f t="shared" si="4"/>
        <v>0.5681593484544899</v>
      </c>
      <c r="G100" s="14">
        <f t="shared" si="5"/>
        <v>3.6149828440189795</v>
      </c>
    </row>
    <row r="101" spans="1:7" x14ac:dyDescent="0.3">
      <c r="A101" s="3">
        <v>3.425925926421769E-2</v>
      </c>
      <c r="B101" s="11">
        <v>4.2300000000000004</v>
      </c>
      <c r="C101" s="4">
        <v>121.65</v>
      </c>
      <c r="E101" s="6">
        <f t="shared" si="3"/>
        <v>121.655</v>
      </c>
      <c r="F101" s="9">
        <f t="shared" si="4"/>
        <v>0.5681593484544899</v>
      </c>
      <c r="G101" s="14">
        <f t="shared" si="5"/>
        <v>4.1831421924734693</v>
      </c>
    </row>
    <row r="102" spans="1:7" x14ac:dyDescent="0.3">
      <c r="A102" s="3">
        <v>3.4606481487571727E-2</v>
      </c>
      <c r="B102" s="11">
        <v>4.79</v>
      </c>
      <c r="C102" s="4">
        <v>121.51</v>
      </c>
      <c r="E102" s="6">
        <f t="shared" si="3"/>
        <v>121.58000000000001</v>
      </c>
      <c r="F102" s="9">
        <f t="shared" si="4"/>
        <v>0.5584318200933831</v>
      </c>
      <c r="G102" s="14">
        <f t="shared" si="5"/>
        <v>4.7415740125668524</v>
      </c>
    </row>
    <row r="103" spans="1:7" x14ac:dyDescent="0.3">
      <c r="A103" s="3">
        <v>3.4953703703649808E-2</v>
      </c>
      <c r="B103" s="11">
        <v>5.33</v>
      </c>
      <c r="C103" s="4">
        <v>121.5</v>
      </c>
      <c r="E103" s="6">
        <f t="shared" si="3"/>
        <v>121.505</v>
      </c>
      <c r="F103" s="9">
        <f t="shared" si="4"/>
        <v>0.54887083798073899</v>
      </c>
      <c r="G103" s="14">
        <f t="shared" si="5"/>
        <v>5.2904448505475914</v>
      </c>
    </row>
    <row r="104" spans="1:7" x14ac:dyDescent="0.3">
      <c r="A104" s="3">
        <v>3.5300925927003846E-2</v>
      </c>
      <c r="B104" s="11">
        <v>5.88</v>
      </c>
      <c r="C104" s="4">
        <v>121.47</v>
      </c>
      <c r="E104" s="6">
        <f t="shared" si="3"/>
        <v>121.485</v>
      </c>
      <c r="F104" s="9">
        <f t="shared" si="4"/>
        <v>0.54634900555230026</v>
      </c>
      <c r="G104" s="14">
        <f t="shared" si="5"/>
        <v>5.8367938560998915</v>
      </c>
    </row>
    <row r="105" spans="1:7" x14ac:dyDescent="0.3">
      <c r="A105" s="3">
        <v>3.5648148150357883E-2</v>
      </c>
      <c r="B105" s="11">
        <v>6.42</v>
      </c>
      <c r="C105" s="4">
        <v>121.48</v>
      </c>
      <c r="E105" s="6">
        <f t="shared" si="3"/>
        <v>121.47499999999999</v>
      </c>
      <c r="F105" s="9">
        <f t="shared" si="4"/>
        <v>0.54509243770891791</v>
      </c>
      <c r="G105" s="14">
        <f t="shared" si="5"/>
        <v>6.3818862938088099</v>
      </c>
    </row>
    <row r="106" spans="1:7" x14ac:dyDescent="0.3">
      <c r="A106" s="3">
        <v>3.5995370373711921E-2</v>
      </c>
      <c r="B106" s="11">
        <v>6.96</v>
      </c>
      <c r="C106" s="4">
        <v>121.45</v>
      </c>
      <c r="E106" s="6">
        <f t="shared" si="3"/>
        <v>121.465</v>
      </c>
      <c r="F106" s="9">
        <f t="shared" si="4"/>
        <v>0.54383875989137964</v>
      </c>
      <c r="G106" s="14">
        <f t="shared" si="5"/>
        <v>6.9257250537001891</v>
      </c>
    </row>
    <row r="107" spans="1:7" x14ac:dyDescent="0.3">
      <c r="A107" s="3">
        <v>3.6342592597065959E-2</v>
      </c>
      <c r="B107" s="11">
        <v>7.51</v>
      </c>
      <c r="C107" s="4">
        <v>121.46</v>
      </c>
      <c r="E107" s="6">
        <f t="shared" si="3"/>
        <v>121.455</v>
      </c>
      <c r="F107" s="9">
        <f t="shared" si="4"/>
        <v>0.54258796545280708</v>
      </c>
      <c r="G107" s="14">
        <f t="shared" si="5"/>
        <v>7.4683130191529958</v>
      </c>
    </row>
    <row r="108" spans="1:7" x14ac:dyDescent="0.3">
      <c r="A108" s="3">
        <v>3.6689814820419997E-2</v>
      </c>
      <c r="B108" s="11">
        <v>8.0500000000000007</v>
      </c>
      <c r="C108" s="4">
        <v>121.5</v>
      </c>
      <c r="E108" s="6">
        <f t="shared" si="3"/>
        <v>121.47999999999999</v>
      </c>
      <c r="F108" s="9">
        <f t="shared" si="4"/>
        <v>0.54572035996135004</v>
      </c>
      <c r="G108" s="14">
        <f t="shared" si="5"/>
        <v>8.0140333791143465</v>
      </c>
    </row>
    <row r="109" spans="1:7" x14ac:dyDescent="0.3">
      <c r="A109" s="3">
        <v>3.7037037036498077E-2</v>
      </c>
      <c r="B109" s="11">
        <v>8.6</v>
      </c>
      <c r="C109" s="4">
        <v>121.51</v>
      </c>
      <c r="E109" s="6">
        <f t="shared" si="3"/>
        <v>121.505</v>
      </c>
      <c r="F109" s="9">
        <f t="shared" si="4"/>
        <v>0.54887083798073899</v>
      </c>
      <c r="G109" s="14">
        <f t="shared" si="5"/>
        <v>8.5629042170950846</v>
      </c>
    </row>
    <row r="110" spans="1:7" x14ac:dyDescent="0.3">
      <c r="A110" s="3">
        <v>3.7384259259852115E-2</v>
      </c>
      <c r="B110" s="11">
        <v>9.14</v>
      </c>
      <c r="C110" s="4">
        <v>121.52</v>
      </c>
      <c r="E110" s="6">
        <f t="shared" si="3"/>
        <v>121.515</v>
      </c>
      <c r="F110" s="9">
        <f t="shared" si="4"/>
        <v>0.55013611593630152</v>
      </c>
      <c r="G110" s="14">
        <f t="shared" si="5"/>
        <v>9.1130403330313854</v>
      </c>
    </row>
    <row r="111" spans="1:7" x14ac:dyDescent="0.3">
      <c r="A111" s="3">
        <v>3.7731481483206153E-2</v>
      </c>
      <c r="B111" s="11">
        <v>9.6999999999999993</v>
      </c>
      <c r="C111" s="4">
        <v>121.57</v>
      </c>
      <c r="E111" s="6">
        <f t="shared" si="3"/>
        <v>121.54499999999999</v>
      </c>
      <c r="F111" s="9">
        <f t="shared" si="4"/>
        <v>0.55394947731538802</v>
      </c>
      <c r="G111" s="14">
        <f t="shared" si="5"/>
        <v>9.6669898103467737</v>
      </c>
    </row>
    <row r="112" spans="1:7" x14ac:dyDescent="0.3">
      <c r="A112" s="3">
        <v>3.8078703706560191E-2</v>
      </c>
      <c r="B112" s="11">
        <v>10.25</v>
      </c>
      <c r="C112" s="4">
        <v>121.61</v>
      </c>
      <c r="E112" s="6">
        <f t="shared" si="3"/>
        <v>121.59</v>
      </c>
      <c r="F112" s="9">
        <f t="shared" si="4"/>
        <v>0.55971913838897203</v>
      </c>
      <c r="G112" s="14">
        <f t="shared" si="5"/>
        <v>10.226708948735746</v>
      </c>
    </row>
    <row r="113" spans="1:7" x14ac:dyDescent="0.3">
      <c r="A113" s="3">
        <v>3.8425925929914229E-2</v>
      </c>
      <c r="B113" s="11">
        <v>10.81</v>
      </c>
      <c r="C113" s="4">
        <v>121.58</v>
      </c>
      <c r="E113" s="6">
        <f t="shared" si="3"/>
        <v>121.595</v>
      </c>
      <c r="F113" s="9">
        <f t="shared" si="4"/>
        <v>0.56036390995025775</v>
      </c>
      <c r="G113" s="14">
        <f t="shared" si="5"/>
        <v>10.787072858686004</v>
      </c>
    </row>
    <row r="114" spans="1:7" x14ac:dyDescent="0.3">
      <c r="A114" s="3">
        <v>3.8773148153268266E-2</v>
      </c>
      <c r="B114" s="11">
        <v>11.37</v>
      </c>
      <c r="C114" s="4">
        <v>121.57</v>
      </c>
      <c r="E114" s="6">
        <f t="shared" si="3"/>
        <v>121.57499999999999</v>
      </c>
      <c r="F114" s="9">
        <f t="shared" si="4"/>
        <v>0.55778927165276848</v>
      </c>
      <c r="G114" s="14">
        <f t="shared" si="5"/>
        <v>11.344862130338774</v>
      </c>
    </row>
    <row r="115" spans="1:7" x14ac:dyDescent="0.3">
      <c r="A115" s="3">
        <v>3.9120370376622304E-2</v>
      </c>
      <c r="B115" s="11">
        <v>11.92</v>
      </c>
      <c r="C115" s="4">
        <v>121.45</v>
      </c>
      <c r="E115" s="6">
        <f t="shared" si="3"/>
        <v>121.50999999999999</v>
      </c>
      <c r="F115" s="9">
        <f t="shared" si="4"/>
        <v>0.54950311278228969</v>
      </c>
      <c r="G115" s="14">
        <f t="shared" si="5"/>
        <v>11.894365243121063</v>
      </c>
    </row>
    <row r="116" spans="1:7" x14ac:dyDescent="0.3">
      <c r="A116" s="3">
        <v>3.9467592592700385E-2</v>
      </c>
      <c r="B116" s="11">
        <v>12.46</v>
      </c>
      <c r="C116" s="4">
        <v>121.41</v>
      </c>
      <c r="E116" s="6">
        <f t="shared" si="3"/>
        <v>121.43</v>
      </c>
      <c r="F116" s="9">
        <f t="shared" si="4"/>
        <v>0.53947355065709335</v>
      </c>
      <c r="G116" s="14">
        <f t="shared" si="5"/>
        <v>12.433838793778158</v>
      </c>
    </row>
    <row r="117" spans="1:7" x14ac:dyDescent="0.3">
      <c r="A117" s="3">
        <v>3.9814814816054422E-2</v>
      </c>
      <c r="B117" s="11">
        <v>12.99</v>
      </c>
      <c r="C117" s="4">
        <v>121.42</v>
      </c>
      <c r="E117" s="6">
        <f t="shared" si="3"/>
        <v>121.41499999999999</v>
      </c>
      <c r="F117" s="9">
        <f t="shared" si="4"/>
        <v>0.53761348908501394</v>
      </c>
      <c r="G117" s="14">
        <f t="shared" si="5"/>
        <v>12.971452282863172</v>
      </c>
    </row>
    <row r="118" spans="1:7" x14ac:dyDescent="0.3">
      <c r="A118" s="3">
        <v>4.016203703940846E-2</v>
      </c>
      <c r="B118" s="11">
        <v>13.53</v>
      </c>
      <c r="C118" s="4">
        <v>121.41</v>
      </c>
      <c r="E118" s="6">
        <f t="shared" si="3"/>
        <v>121.41499999999999</v>
      </c>
      <c r="F118" s="9">
        <f t="shared" si="4"/>
        <v>0.53761348908501394</v>
      </c>
      <c r="G118" s="14">
        <f t="shared" si="5"/>
        <v>13.509065771948187</v>
      </c>
    </row>
    <row r="119" spans="1:7" x14ac:dyDescent="0.3">
      <c r="A119" s="3">
        <v>4.0509259262762498E-2</v>
      </c>
      <c r="B119" s="11">
        <v>14.06</v>
      </c>
      <c r="C119" s="4">
        <v>121.36</v>
      </c>
      <c r="E119" s="6">
        <f t="shared" si="3"/>
        <v>121.38499999999999</v>
      </c>
      <c r="F119" s="9">
        <f t="shared" si="4"/>
        <v>0.53391258385789964</v>
      </c>
      <c r="G119" s="14">
        <f t="shared" si="5"/>
        <v>14.042978355806087</v>
      </c>
    </row>
    <row r="120" spans="1:7" x14ac:dyDescent="0.3">
      <c r="A120" s="3">
        <v>4.0856481486116536E-2</v>
      </c>
      <c r="B120" s="11">
        <v>14.58</v>
      </c>
      <c r="C120" s="4">
        <v>121.32</v>
      </c>
      <c r="E120" s="6">
        <f t="shared" si="3"/>
        <v>121.34</v>
      </c>
      <c r="F120" s="9">
        <f t="shared" si="4"/>
        <v>0.52840894026149499</v>
      </c>
      <c r="G120" s="14">
        <f t="shared" si="5"/>
        <v>14.571387296067581</v>
      </c>
    </row>
    <row r="121" spans="1:7" x14ac:dyDescent="0.3">
      <c r="A121" s="3">
        <v>4.1203703709470574E-2</v>
      </c>
      <c r="B121" s="11">
        <v>15.11</v>
      </c>
      <c r="C121" s="4">
        <v>121.33</v>
      </c>
      <c r="E121" s="6">
        <f t="shared" si="3"/>
        <v>121.32499999999999</v>
      </c>
      <c r="F121" s="9">
        <f t="shared" si="4"/>
        <v>0.52658702857939954</v>
      </c>
      <c r="G121" s="14">
        <f t="shared" si="5"/>
        <v>15.09797432464698</v>
      </c>
    </row>
    <row r="122" spans="1:7" x14ac:dyDescent="0.3">
      <c r="A122" s="3">
        <v>4.1550925925548654E-2</v>
      </c>
      <c r="B122" s="11">
        <v>15.64</v>
      </c>
      <c r="C122" s="4">
        <v>121.38</v>
      </c>
      <c r="E122" s="6">
        <f t="shared" si="3"/>
        <v>121.35499999999999</v>
      </c>
      <c r="F122" s="9">
        <f t="shared" si="4"/>
        <v>0.53023715548316763</v>
      </c>
      <c r="G122" s="14">
        <f t="shared" si="5"/>
        <v>15.628211480130147</v>
      </c>
    </row>
    <row r="123" spans="1:7" x14ac:dyDescent="0.3">
      <c r="A123" s="3">
        <v>4.1898148148902692E-2</v>
      </c>
      <c r="B123" s="11">
        <v>16.170000000000002</v>
      </c>
      <c r="C123" s="4">
        <v>121.4</v>
      </c>
      <c r="E123" s="6">
        <f t="shared" si="3"/>
        <v>121.39</v>
      </c>
      <c r="F123" s="9">
        <f t="shared" si="4"/>
        <v>0.53452762741577398</v>
      </c>
      <c r="G123" s="14">
        <f t="shared" si="5"/>
        <v>16.162739107545921</v>
      </c>
    </row>
    <row r="124" spans="1:7" x14ac:dyDescent="0.3">
      <c r="A124" s="3">
        <v>4.224537037225673E-2</v>
      </c>
      <c r="B124" s="11">
        <v>16.71</v>
      </c>
      <c r="C124" s="4">
        <v>121.42</v>
      </c>
      <c r="E124" s="6">
        <f t="shared" si="3"/>
        <v>121.41</v>
      </c>
      <c r="F124" s="9">
        <f t="shared" si="4"/>
        <v>0.53699489484193286</v>
      </c>
      <c r="G124" s="14">
        <f t="shared" si="5"/>
        <v>16.699734002387853</v>
      </c>
    </row>
    <row r="125" spans="1:7" x14ac:dyDescent="0.3">
      <c r="A125" s="3">
        <v>4.2592592595610768E-2</v>
      </c>
      <c r="B125" s="11">
        <v>17.25</v>
      </c>
      <c r="C125" s="4">
        <v>121.46</v>
      </c>
      <c r="E125" s="6">
        <f t="shared" si="3"/>
        <v>121.44</v>
      </c>
      <c r="F125" s="9">
        <f t="shared" si="4"/>
        <v>0.54071716562808669</v>
      </c>
      <c r="G125" s="14">
        <f t="shared" si="5"/>
        <v>17.240451168015941</v>
      </c>
    </row>
    <row r="126" spans="1:7" x14ac:dyDescent="0.3">
      <c r="A126" s="3">
        <v>4.2939814818964805E-2</v>
      </c>
      <c r="B126" s="11">
        <v>17.79</v>
      </c>
      <c r="C126" s="4">
        <v>121.49</v>
      </c>
      <c r="E126" s="6">
        <f t="shared" si="3"/>
        <v>121.47499999999999</v>
      </c>
      <c r="F126" s="9">
        <f t="shared" si="4"/>
        <v>0.54509243770891791</v>
      </c>
      <c r="G126" s="14">
        <f t="shared" si="5"/>
        <v>17.785543605724857</v>
      </c>
    </row>
    <row r="127" spans="1:7" x14ac:dyDescent="0.3">
      <c r="A127" s="3">
        <v>4.3287037042318843E-2</v>
      </c>
      <c r="B127" s="11">
        <v>18.34</v>
      </c>
      <c r="C127" s="4">
        <v>121.51</v>
      </c>
      <c r="E127" s="6">
        <f t="shared" si="3"/>
        <v>121.5</v>
      </c>
      <c r="F127" s="9">
        <f t="shared" si="4"/>
        <v>0.54823929069358324</v>
      </c>
      <c r="G127" s="14">
        <f t="shared" si="5"/>
        <v>18.333782896418441</v>
      </c>
    </row>
    <row r="128" spans="1:7" x14ac:dyDescent="0.3">
      <c r="A128" s="3">
        <v>4.3634259265672881E-2</v>
      </c>
      <c r="B128" s="11">
        <v>18.88</v>
      </c>
      <c r="C128" s="4">
        <v>121.51</v>
      </c>
      <c r="E128" s="6">
        <f t="shared" si="3"/>
        <v>121.51</v>
      </c>
      <c r="F128" s="9">
        <f t="shared" si="4"/>
        <v>0.54950311278229147</v>
      </c>
      <c r="G128" s="14">
        <f t="shared" si="5"/>
        <v>18.883286009200731</v>
      </c>
    </row>
    <row r="129" spans="1:7" x14ac:dyDescent="0.3">
      <c r="A129" s="3">
        <v>4.3981481481750961E-2</v>
      </c>
      <c r="B129" s="11">
        <v>19.43</v>
      </c>
      <c r="C129" s="4">
        <v>121.53</v>
      </c>
      <c r="E129" s="6">
        <f t="shared" si="3"/>
        <v>121.52000000000001</v>
      </c>
      <c r="F129" s="9">
        <f t="shared" si="4"/>
        <v>0.55076984828180231</v>
      </c>
      <c r="G129" s="14">
        <f t="shared" si="5"/>
        <v>19.434055857482534</v>
      </c>
    </row>
    <row r="130" spans="1:7" x14ac:dyDescent="0.3">
      <c r="A130" s="3">
        <v>4.4328703705104999E-2</v>
      </c>
      <c r="B130" s="11">
        <v>19.98</v>
      </c>
      <c r="C130" s="4">
        <v>121.51</v>
      </c>
      <c r="E130" s="6">
        <f t="shared" si="3"/>
        <v>121.52000000000001</v>
      </c>
      <c r="F130" s="9">
        <f t="shared" si="4"/>
        <v>0.55076984828180231</v>
      </c>
      <c r="G130" s="14">
        <f t="shared" si="5"/>
        <v>19.984825705764337</v>
      </c>
    </row>
    <row r="131" spans="1:7" x14ac:dyDescent="0.3">
      <c r="A131" s="3">
        <v>4.4675925928459037E-2</v>
      </c>
      <c r="B131" s="11">
        <v>20.53</v>
      </c>
      <c r="C131" s="4">
        <v>121.42</v>
      </c>
      <c r="E131" s="6">
        <f t="shared" si="3"/>
        <v>121.465</v>
      </c>
      <c r="F131" s="9">
        <f t="shared" si="4"/>
        <v>0.54383875989137964</v>
      </c>
      <c r="G131" s="14">
        <f t="shared" si="5"/>
        <v>20.528664465655716</v>
      </c>
    </row>
    <row r="132" spans="1:7" x14ac:dyDescent="0.3">
      <c r="A132" s="3">
        <v>4.5023148151813075E-2</v>
      </c>
      <c r="B132" s="11">
        <v>21.06</v>
      </c>
      <c r="C132" s="4">
        <v>121.37</v>
      </c>
      <c r="E132" s="6">
        <f t="shared" ref="E132:E195" si="6">(C132+C131)/2</f>
        <v>121.39500000000001</v>
      </c>
      <c r="F132" s="9">
        <f t="shared" ref="F132:F195" si="7">0.5*10^((E132-$J$1)/10)</f>
        <v>0.53514337947648105</v>
      </c>
      <c r="G132" s="14">
        <f t="shared" si="5"/>
        <v>21.063807845132196</v>
      </c>
    </row>
    <row r="133" spans="1:7" x14ac:dyDescent="0.3">
      <c r="A133" s="3">
        <v>4.5370370375167113E-2</v>
      </c>
      <c r="B133" s="11">
        <v>21.59</v>
      </c>
      <c r="C133" s="4">
        <v>121.34</v>
      </c>
      <c r="E133" s="6">
        <f t="shared" si="6"/>
        <v>121.355</v>
      </c>
      <c r="F133" s="9">
        <f t="shared" si="7"/>
        <v>0.5302371554831693</v>
      </c>
      <c r="G133" s="14">
        <f t="shared" ref="G133:G196" si="8">F133+G132</f>
        <v>21.594045000615367</v>
      </c>
    </row>
    <row r="134" spans="1:7" x14ac:dyDescent="0.3">
      <c r="A134" s="3">
        <v>4.5717592598521151E-2</v>
      </c>
      <c r="B134" s="11">
        <v>22.07</v>
      </c>
      <c r="C134" s="4">
        <v>120.07</v>
      </c>
      <c r="E134" s="6">
        <f t="shared" si="6"/>
        <v>120.705</v>
      </c>
      <c r="F134" s="9">
        <f t="shared" si="7"/>
        <v>0.45653087804714293</v>
      </c>
      <c r="G134" s="14">
        <f t="shared" si="8"/>
        <v>22.05057587866251</v>
      </c>
    </row>
    <row r="135" spans="1:7" x14ac:dyDescent="0.3">
      <c r="A135" s="3">
        <v>4.6064814814599231E-2</v>
      </c>
      <c r="B135" s="11">
        <v>22.39</v>
      </c>
      <c r="C135" s="4">
        <v>117.83</v>
      </c>
      <c r="E135" s="6">
        <f t="shared" si="6"/>
        <v>118.94999999999999</v>
      </c>
      <c r="F135" s="9">
        <f t="shared" si="7"/>
        <v>0.30476855569946848</v>
      </c>
      <c r="G135" s="14">
        <f t="shared" si="8"/>
        <v>22.355344434361978</v>
      </c>
    </row>
    <row r="136" spans="1:7" x14ac:dyDescent="0.3">
      <c r="A136" s="3">
        <v>4.6412037037953269E-2</v>
      </c>
      <c r="B136" s="11">
        <v>22.56</v>
      </c>
      <c r="C136" s="4">
        <v>115.1</v>
      </c>
      <c r="E136" s="6">
        <f t="shared" si="6"/>
        <v>116.465</v>
      </c>
      <c r="F136" s="9">
        <f t="shared" si="7"/>
        <v>0.17197691611381852</v>
      </c>
      <c r="G136" s="14">
        <f t="shared" si="8"/>
        <v>22.527321350475798</v>
      </c>
    </row>
    <row r="137" spans="1:7" x14ac:dyDescent="0.3">
      <c r="A137" s="3">
        <v>4.6759259261307307E-2</v>
      </c>
      <c r="B137" s="11">
        <v>22.65</v>
      </c>
      <c r="C137" s="4">
        <v>112.63</v>
      </c>
      <c r="E137" s="6">
        <f t="shared" si="6"/>
        <v>113.86499999999999</v>
      </c>
      <c r="F137" s="9">
        <f t="shared" si="7"/>
        <v>9.4508344764527047E-2</v>
      </c>
      <c r="G137" s="14">
        <f t="shared" si="8"/>
        <v>22.621829695240326</v>
      </c>
    </row>
    <row r="138" spans="1:7" x14ac:dyDescent="0.3">
      <c r="A138" s="3">
        <v>4.7106481484661344E-2</v>
      </c>
      <c r="B138" s="11">
        <v>22.71</v>
      </c>
      <c r="C138" s="4">
        <v>110.35</v>
      </c>
      <c r="E138" s="6">
        <f t="shared" si="6"/>
        <v>111.49</v>
      </c>
      <c r="F138" s="9">
        <f t="shared" si="7"/>
        <v>5.4697837531501863E-2</v>
      </c>
      <c r="G138" s="14">
        <f t="shared" si="8"/>
        <v>22.676527532771829</v>
      </c>
    </row>
    <row r="139" spans="1:7" x14ac:dyDescent="0.3">
      <c r="A139" s="3">
        <v>4.7453703708015382E-2</v>
      </c>
      <c r="B139" s="11">
        <v>22.74</v>
      </c>
      <c r="C139" s="4">
        <v>108.26</v>
      </c>
      <c r="E139" s="6">
        <f t="shared" si="6"/>
        <v>109.30500000000001</v>
      </c>
      <c r="F139" s="9">
        <f t="shared" si="7"/>
        <v>3.307273849419607E-2</v>
      </c>
      <c r="G139" s="14">
        <f t="shared" si="8"/>
        <v>22.709600271266023</v>
      </c>
    </row>
    <row r="140" spans="1:7" x14ac:dyDescent="0.3">
      <c r="A140" s="3">
        <v>4.780092593136942E-2</v>
      </c>
      <c r="B140" s="11">
        <v>22.76</v>
      </c>
      <c r="C140" s="4">
        <v>106.44</v>
      </c>
      <c r="E140" s="6">
        <f t="shared" si="6"/>
        <v>107.35</v>
      </c>
      <c r="F140" s="9">
        <f t="shared" si="7"/>
        <v>2.1084832579512547E-2</v>
      </c>
      <c r="G140" s="14">
        <f t="shared" si="8"/>
        <v>22.730685103845534</v>
      </c>
    </row>
    <row r="141" spans="1:7" x14ac:dyDescent="0.3">
      <c r="A141" s="3">
        <v>4.8148148154723458E-2</v>
      </c>
      <c r="B141" s="11">
        <v>22.77</v>
      </c>
      <c r="C141" s="4">
        <v>99.149990000000003</v>
      </c>
      <c r="E141" s="6">
        <f t="shared" si="6"/>
        <v>102.794995</v>
      </c>
      <c r="F141" s="9">
        <f t="shared" si="7"/>
        <v>7.3870264987239845E-3</v>
      </c>
      <c r="G141" s="14">
        <f t="shared" si="8"/>
        <v>22.738072130344257</v>
      </c>
    </row>
    <row r="142" spans="1:7" x14ac:dyDescent="0.3">
      <c r="A142" s="3">
        <v>4.8495370370801538E-2</v>
      </c>
      <c r="B142" s="11">
        <v>22.77</v>
      </c>
      <c r="C142" s="4">
        <v>96.45</v>
      </c>
      <c r="E142" s="6">
        <f t="shared" si="6"/>
        <v>97.799994999999996</v>
      </c>
      <c r="F142" s="9">
        <f t="shared" si="7"/>
        <v>2.338673835622643E-3</v>
      </c>
      <c r="G142" s="14">
        <f t="shared" si="8"/>
        <v>22.740410804179881</v>
      </c>
    </row>
    <row r="143" spans="1:7" x14ac:dyDescent="0.3">
      <c r="A143" s="3">
        <v>4.8842592594155576E-2</v>
      </c>
      <c r="B143" s="11">
        <v>22.78</v>
      </c>
      <c r="C143" s="4">
        <v>92.999989999999997</v>
      </c>
      <c r="E143" s="6">
        <f t="shared" si="6"/>
        <v>94.724995000000007</v>
      </c>
      <c r="F143" s="9">
        <f t="shared" si="7"/>
        <v>1.1520455664534028E-3</v>
      </c>
      <c r="G143" s="14">
        <f t="shared" si="8"/>
        <v>22.741562849746334</v>
      </c>
    </row>
    <row r="144" spans="1:7" x14ac:dyDescent="0.3">
      <c r="A144" s="3">
        <v>4.9189814817509614E-2</v>
      </c>
      <c r="B144" s="11">
        <v>22.78</v>
      </c>
      <c r="C144" s="4">
        <v>88.49</v>
      </c>
      <c r="E144" s="6">
        <f t="shared" si="6"/>
        <v>90.744994999999989</v>
      </c>
      <c r="F144" s="9">
        <f t="shared" si="7"/>
        <v>4.6075457578858593E-4</v>
      </c>
      <c r="G144" s="14">
        <f t="shared" si="8"/>
        <v>22.742023604322121</v>
      </c>
    </row>
    <row r="145" spans="1:7" x14ac:dyDescent="0.3">
      <c r="A145" s="3">
        <v>4.9537037040863652E-2</v>
      </c>
      <c r="B145" s="11">
        <v>22.78</v>
      </c>
      <c r="C145" s="4">
        <v>84.66</v>
      </c>
      <c r="E145" s="6">
        <f t="shared" si="6"/>
        <v>86.574999999999989</v>
      </c>
      <c r="F145" s="9">
        <f t="shared" si="7"/>
        <v>1.7638845528291402E-4</v>
      </c>
      <c r="G145" s="14">
        <f t="shared" si="8"/>
        <v>22.742199992777405</v>
      </c>
    </row>
    <row r="146" spans="1:7" x14ac:dyDescent="0.3">
      <c r="A146" s="3">
        <v>4.988425926421769E-2</v>
      </c>
      <c r="B146" s="11">
        <v>22.78</v>
      </c>
      <c r="C146" s="4">
        <v>81.7</v>
      </c>
      <c r="E146" s="6">
        <f t="shared" si="6"/>
        <v>83.18</v>
      </c>
      <c r="F146" s="9">
        <f t="shared" si="7"/>
        <v>8.0717956201300885E-5</v>
      </c>
      <c r="G146" s="14">
        <f t="shared" si="8"/>
        <v>22.742280710733606</v>
      </c>
    </row>
    <row r="147" spans="1:7" x14ac:dyDescent="0.3">
      <c r="A147" s="3">
        <v>5.0231481487571727E-2</v>
      </c>
      <c r="B147" s="11">
        <v>22.78</v>
      </c>
      <c r="C147" s="4">
        <v>79.069990000000004</v>
      </c>
      <c r="E147" s="6">
        <f t="shared" si="6"/>
        <v>80.384995000000004</v>
      </c>
      <c r="F147" s="9">
        <f t="shared" si="7"/>
        <v>4.2410135196791922E-5</v>
      </c>
      <c r="G147" s="14">
        <f t="shared" si="8"/>
        <v>22.742323120868804</v>
      </c>
    </row>
    <row r="148" spans="1:7" x14ac:dyDescent="0.3">
      <c r="A148" s="3">
        <v>5.0578703703649808E-2</v>
      </c>
      <c r="B148" s="11">
        <v>22.78</v>
      </c>
      <c r="C148" s="4">
        <v>76.8</v>
      </c>
      <c r="E148" s="6">
        <f t="shared" si="6"/>
        <v>77.934995000000001</v>
      </c>
      <c r="F148" s="9">
        <f t="shared" si="7"/>
        <v>2.4125129704178659E-5</v>
      </c>
      <c r="G148" s="14">
        <f t="shared" si="8"/>
        <v>22.742347245998509</v>
      </c>
    </row>
    <row r="149" spans="1:7" x14ac:dyDescent="0.3">
      <c r="A149" s="3">
        <v>5.0925925927003846E-2</v>
      </c>
      <c r="B149" s="11">
        <v>22.78</v>
      </c>
      <c r="C149" s="4">
        <v>74.84</v>
      </c>
      <c r="E149" s="6">
        <f t="shared" si="6"/>
        <v>75.819999999999993</v>
      </c>
      <c r="F149" s="9">
        <f t="shared" si="7"/>
        <v>1.4824162156040112E-5</v>
      </c>
      <c r="G149" s="14">
        <f t="shared" si="8"/>
        <v>22.742362070160667</v>
      </c>
    </row>
    <row r="150" spans="1:7" x14ac:dyDescent="0.3">
      <c r="A150" s="3">
        <v>5.1273148150357883E-2</v>
      </c>
      <c r="B150" s="11">
        <v>22.78</v>
      </c>
      <c r="C150" s="4">
        <v>73.209990000000005</v>
      </c>
      <c r="E150" s="6">
        <f t="shared" si="6"/>
        <v>74.024995000000004</v>
      </c>
      <c r="F150" s="9">
        <f t="shared" si="7"/>
        <v>9.8054980335089511E-6</v>
      </c>
      <c r="G150" s="14">
        <f t="shared" si="8"/>
        <v>22.742371875658701</v>
      </c>
    </row>
    <row r="151" spans="1:7" x14ac:dyDescent="0.3">
      <c r="A151" s="3">
        <v>5.1620370373711921E-2</v>
      </c>
      <c r="B151" s="11">
        <v>22.78</v>
      </c>
      <c r="C151" s="4">
        <v>71.92</v>
      </c>
      <c r="E151" s="6">
        <f t="shared" si="6"/>
        <v>72.56499500000001</v>
      </c>
      <c r="F151" s="9">
        <f t="shared" si="7"/>
        <v>7.0059923202828205E-6</v>
      </c>
      <c r="G151" s="14">
        <f t="shared" si="8"/>
        <v>22.742378881651021</v>
      </c>
    </row>
    <row r="152" spans="1:7" x14ac:dyDescent="0.3">
      <c r="A152" s="3">
        <v>5.1967592597065959E-2</v>
      </c>
      <c r="B152" s="11">
        <v>22.78</v>
      </c>
      <c r="C152" s="4">
        <v>70.88</v>
      </c>
      <c r="E152" s="6">
        <f t="shared" si="6"/>
        <v>71.400000000000006</v>
      </c>
      <c r="F152" s="9">
        <f t="shared" si="7"/>
        <v>5.3575984085618161E-6</v>
      </c>
      <c r="G152" s="14">
        <f t="shared" si="8"/>
        <v>22.742384239249429</v>
      </c>
    </row>
    <row r="153" spans="1:7" x14ac:dyDescent="0.3">
      <c r="A153" s="3">
        <v>5.2314814820419997E-2</v>
      </c>
      <c r="B153" s="11">
        <v>22.78</v>
      </c>
      <c r="C153" s="4">
        <v>70.06</v>
      </c>
      <c r="E153" s="6">
        <f t="shared" si="6"/>
        <v>70.47</v>
      </c>
      <c r="F153" s="9">
        <f t="shared" si="7"/>
        <v>4.3248411133965275E-6</v>
      </c>
      <c r="G153" s="14">
        <f t="shared" si="8"/>
        <v>22.742388564090543</v>
      </c>
    </row>
    <row r="154" spans="1:7" x14ac:dyDescent="0.3">
      <c r="A154" s="3">
        <v>5.2662037036498077E-2</v>
      </c>
      <c r="B154" s="11">
        <v>22.78</v>
      </c>
      <c r="C154" s="4">
        <v>69.459990000000005</v>
      </c>
      <c r="E154" s="6">
        <f t="shared" si="6"/>
        <v>69.759995000000004</v>
      </c>
      <c r="F154" s="9">
        <f t="shared" si="7"/>
        <v>3.6725664029298792E-6</v>
      </c>
      <c r="G154" s="14">
        <f t="shared" si="8"/>
        <v>22.742392236656947</v>
      </c>
    </row>
    <row r="155" spans="1:7" x14ac:dyDescent="0.3">
      <c r="A155" s="3">
        <v>5.3009259259852115E-2</v>
      </c>
      <c r="B155" s="11">
        <v>22.78</v>
      </c>
      <c r="C155" s="4">
        <v>69.069990000000004</v>
      </c>
      <c r="E155" s="6">
        <f t="shared" si="6"/>
        <v>69.264990000000012</v>
      </c>
      <c r="F155" s="9">
        <f t="shared" si="7"/>
        <v>3.2769450350599457E-6</v>
      </c>
      <c r="G155" s="14">
        <f t="shared" si="8"/>
        <v>22.742395513601981</v>
      </c>
    </row>
    <row r="156" spans="1:7" x14ac:dyDescent="0.3">
      <c r="A156" s="3">
        <v>5.3356481483206153E-2</v>
      </c>
      <c r="B156" s="11">
        <v>22.78</v>
      </c>
      <c r="C156" s="4">
        <v>68.92</v>
      </c>
      <c r="E156" s="6">
        <f t="shared" si="6"/>
        <v>68.994995000000003</v>
      </c>
      <c r="F156" s="9">
        <f t="shared" si="7"/>
        <v>3.0794251822020989E-6</v>
      </c>
      <c r="G156" s="14">
        <f t="shared" si="8"/>
        <v>22.742398593027161</v>
      </c>
    </row>
    <row r="157" spans="1:7" x14ac:dyDescent="0.3">
      <c r="A157" s="3">
        <v>5.3703703706560191E-2</v>
      </c>
      <c r="B157" s="11">
        <v>22.78</v>
      </c>
      <c r="C157" s="4">
        <v>68.87</v>
      </c>
      <c r="E157" s="6">
        <f t="shared" si="6"/>
        <v>68.89500000000001</v>
      </c>
      <c r="F157" s="9">
        <f t="shared" si="7"/>
        <v>3.0093323718164635E-6</v>
      </c>
      <c r="G157" s="14">
        <f t="shared" si="8"/>
        <v>22.742401602359532</v>
      </c>
    </row>
    <row r="158" spans="1:7" x14ac:dyDescent="0.3">
      <c r="A158" s="3">
        <v>5.4050925929914229E-2</v>
      </c>
      <c r="B158" s="11">
        <v>22.78</v>
      </c>
      <c r="C158" s="4">
        <v>68.88</v>
      </c>
      <c r="E158" s="6">
        <f t="shared" si="6"/>
        <v>68.875</v>
      </c>
      <c r="F158" s="9">
        <f t="shared" si="7"/>
        <v>2.9955057455174125E-6</v>
      </c>
      <c r="G158" s="14">
        <f t="shared" si="8"/>
        <v>22.742404597865278</v>
      </c>
    </row>
    <row r="159" spans="1:7" x14ac:dyDescent="0.3">
      <c r="A159" s="3">
        <v>5.4398148153268266E-2</v>
      </c>
      <c r="B159" s="11">
        <v>22.78</v>
      </c>
      <c r="C159" s="4">
        <v>69.009990000000002</v>
      </c>
      <c r="E159" s="6">
        <f t="shared" si="6"/>
        <v>68.944995000000006</v>
      </c>
      <c r="F159" s="9">
        <f t="shared" si="7"/>
        <v>3.0441752936303925E-6</v>
      </c>
      <c r="G159" s="14">
        <f t="shared" si="8"/>
        <v>22.742407642040572</v>
      </c>
    </row>
    <row r="160" spans="1:7" x14ac:dyDescent="0.3">
      <c r="A160" s="3">
        <v>5.4745370376622304E-2</v>
      </c>
      <c r="B160" s="11">
        <v>22.78</v>
      </c>
      <c r="C160" s="4">
        <v>69.259990000000002</v>
      </c>
      <c r="E160" s="6">
        <f t="shared" si="6"/>
        <v>69.134990000000002</v>
      </c>
      <c r="F160" s="9">
        <f t="shared" si="7"/>
        <v>3.1803078186412912E-6</v>
      </c>
      <c r="G160" s="14">
        <f t="shared" si="8"/>
        <v>22.74241082234839</v>
      </c>
    </row>
    <row r="161" spans="1:7" x14ac:dyDescent="0.3">
      <c r="A161" s="3">
        <v>5.5092592592700385E-2</v>
      </c>
      <c r="B161" s="11">
        <v>22.78</v>
      </c>
      <c r="C161" s="4">
        <v>69.569990000000004</v>
      </c>
      <c r="E161" s="6">
        <f t="shared" si="6"/>
        <v>69.414990000000003</v>
      </c>
      <c r="F161" s="9">
        <f t="shared" si="7"/>
        <v>3.3921039836810579E-6</v>
      </c>
      <c r="G161" s="14">
        <f t="shared" si="8"/>
        <v>22.742414214452374</v>
      </c>
    </row>
    <row r="162" spans="1:7" x14ac:dyDescent="0.3">
      <c r="A162" s="3">
        <v>5.5439814816054422E-2</v>
      </c>
      <c r="B162" s="11">
        <v>22.78</v>
      </c>
      <c r="C162" s="4">
        <v>69.939989999999995</v>
      </c>
      <c r="E162" s="6">
        <f t="shared" si="6"/>
        <v>69.754989999999992</v>
      </c>
      <c r="F162" s="9">
        <f t="shared" si="7"/>
        <v>3.6683364142856786E-6</v>
      </c>
      <c r="G162" s="14">
        <f t="shared" si="8"/>
        <v>22.742417882788789</v>
      </c>
    </row>
    <row r="163" spans="1:7" x14ac:dyDescent="0.3">
      <c r="A163" s="3">
        <v>5.578703703940846E-2</v>
      </c>
      <c r="B163" s="11">
        <v>22.78</v>
      </c>
      <c r="C163" s="4">
        <v>70.349990000000005</v>
      </c>
      <c r="E163" s="6">
        <f t="shared" si="6"/>
        <v>70.144990000000007</v>
      </c>
      <c r="F163" s="9">
        <f t="shared" si="7"/>
        <v>4.0129999740355733E-6</v>
      </c>
      <c r="G163" s="14">
        <f t="shared" si="8"/>
        <v>22.742421895788762</v>
      </c>
    </row>
    <row r="164" spans="1:7" x14ac:dyDescent="0.3">
      <c r="A164" s="3">
        <v>5.6134259262762498E-2</v>
      </c>
      <c r="B164" s="11">
        <v>22.78</v>
      </c>
      <c r="C164" s="4">
        <v>70.759990000000002</v>
      </c>
      <c r="E164" s="6">
        <f t="shared" si="6"/>
        <v>70.554990000000004</v>
      </c>
      <c r="F164" s="9">
        <f t="shared" si="7"/>
        <v>4.4103104051076523E-6</v>
      </c>
      <c r="G164" s="14">
        <f t="shared" si="8"/>
        <v>22.742426306099169</v>
      </c>
    </row>
    <row r="165" spans="1:7" x14ac:dyDescent="0.3">
      <c r="A165" s="3">
        <v>5.6481481486116536E-2</v>
      </c>
      <c r="B165" s="11">
        <v>22.78</v>
      </c>
      <c r="C165" s="4">
        <v>71.23</v>
      </c>
      <c r="E165" s="6">
        <f t="shared" si="6"/>
        <v>70.994995000000003</v>
      </c>
      <c r="F165" s="9">
        <f t="shared" si="7"/>
        <v>4.8805600079654208E-6</v>
      </c>
      <c r="G165" s="14">
        <f t="shared" si="8"/>
        <v>22.742431186659179</v>
      </c>
    </row>
    <row r="166" spans="1:7" x14ac:dyDescent="0.3">
      <c r="A166" s="3">
        <v>5.6828703709470574E-2</v>
      </c>
      <c r="B166" s="11">
        <v>22.78</v>
      </c>
      <c r="C166" s="4">
        <v>71.7</v>
      </c>
      <c r="E166" s="6">
        <f t="shared" si="6"/>
        <v>71.465000000000003</v>
      </c>
      <c r="F166" s="9">
        <f t="shared" si="7"/>
        <v>5.4383875989137923E-6</v>
      </c>
      <c r="G166" s="14">
        <f t="shared" si="8"/>
        <v>22.742436625046778</v>
      </c>
    </row>
    <row r="167" spans="1:7" x14ac:dyDescent="0.3">
      <c r="A167" s="3">
        <v>5.7175925925548654E-2</v>
      </c>
      <c r="B167" s="11">
        <v>22.78</v>
      </c>
      <c r="C167" s="4">
        <v>72.179990000000004</v>
      </c>
      <c r="E167" s="6">
        <f t="shared" si="6"/>
        <v>71.93999500000001</v>
      </c>
      <c r="F167" s="9">
        <f t="shared" si="7"/>
        <v>6.0669393990995194E-6</v>
      </c>
      <c r="G167" s="14">
        <f t="shared" si="8"/>
        <v>22.742442691986177</v>
      </c>
    </row>
    <row r="168" spans="1:7" x14ac:dyDescent="0.3">
      <c r="A168" s="3">
        <v>5.7523148148902692E-2</v>
      </c>
      <c r="B168" s="11">
        <v>22.78</v>
      </c>
      <c r="C168" s="4">
        <v>72.67</v>
      </c>
      <c r="E168" s="6">
        <f t="shared" si="6"/>
        <v>72.424994999999996</v>
      </c>
      <c r="F168" s="9">
        <f t="shared" si="7"/>
        <v>6.7837472248662065E-6</v>
      </c>
      <c r="G168" s="14">
        <f t="shared" si="8"/>
        <v>22.742449475733402</v>
      </c>
    </row>
    <row r="169" spans="1:7" x14ac:dyDescent="0.3">
      <c r="A169" s="3">
        <v>5.787037037225673E-2</v>
      </c>
      <c r="B169" s="11">
        <v>22.78</v>
      </c>
      <c r="C169" s="4">
        <v>73.139989999999997</v>
      </c>
      <c r="E169" s="6">
        <f t="shared" si="6"/>
        <v>72.904995</v>
      </c>
      <c r="F169" s="9">
        <f t="shared" si="7"/>
        <v>7.5765179576864381E-6</v>
      </c>
      <c r="G169" s="14">
        <f t="shared" si="8"/>
        <v>22.74245705225136</v>
      </c>
    </row>
    <row r="170" spans="1:7" x14ac:dyDescent="0.3">
      <c r="A170" s="3">
        <v>5.8217592595610768E-2</v>
      </c>
      <c r="B170" s="11">
        <v>22.78</v>
      </c>
      <c r="C170" s="4">
        <v>73.579989999999995</v>
      </c>
      <c r="E170" s="6">
        <f t="shared" si="6"/>
        <v>73.359989999999996</v>
      </c>
      <c r="F170" s="9">
        <f t="shared" si="7"/>
        <v>8.4133538888765641E-6</v>
      </c>
      <c r="G170" s="14">
        <f t="shared" si="8"/>
        <v>22.74246546560525</v>
      </c>
    </row>
    <row r="171" spans="1:7" x14ac:dyDescent="0.3">
      <c r="A171" s="3">
        <v>5.8564814818964805E-2</v>
      </c>
      <c r="B171" s="11">
        <v>22.78</v>
      </c>
      <c r="C171" s="4">
        <v>74.009990000000002</v>
      </c>
      <c r="E171" s="6">
        <f t="shared" si="6"/>
        <v>73.794989999999999</v>
      </c>
      <c r="F171" s="9">
        <f t="shared" si="7"/>
        <v>9.2997046701536665E-6</v>
      </c>
      <c r="G171" s="14">
        <f t="shared" si="8"/>
        <v>22.742474765309918</v>
      </c>
    </row>
    <row r="172" spans="1:7" x14ac:dyDescent="0.3">
      <c r="A172" s="3">
        <v>5.8912037042318843E-2</v>
      </c>
      <c r="B172" s="11">
        <v>22.78</v>
      </c>
      <c r="C172" s="4">
        <v>74.41</v>
      </c>
      <c r="E172" s="6">
        <f t="shared" si="6"/>
        <v>74.209994999999992</v>
      </c>
      <c r="F172" s="9">
        <f t="shared" si="7"/>
        <v>1.0232214998401421E-5</v>
      </c>
      <c r="G172" s="14">
        <f t="shared" si="8"/>
        <v>22.742484997524915</v>
      </c>
    </row>
    <row r="173" spans="1:7" x14ac:dyDescent="0.3">
      <c r="A173" s="3">
        <v>5.9259259265672881E-2</v>
      </c>
      <c r="B173" s="11">
        <v>22.78</v>
      </c>
      <c r="C173" s="4">
        <v>74.81</v>
      </c>
      <c r="E173" s="6">
        <f t="shared" si="6"/>
        <v>74.61</v>
      </c>
      <c r="F173" s="9">
        <f t="shared" si="7"/>
        <v>1.1219413560816213E-5</v>
      </c>
      <c r="G173" s="14">
        <f t="shared" si="8"/>
        <v>22.742496216938477</v>
      </c>
    </row>
    <row r="174" spans="1:7" x14ac:dyDescent="0.3">
      <c r="A174" s="3">
        <v>5.9606481481750961E-2</v>
      </c>
      <c r="B174" s="11">
        <v>22.78</v>
      </c>
      <c r="C174" s="4">
        <v>75.189989999999995</v>
      </c>
      <c r="E174" s="6">
        <f t="shared" si="6"/>
        <v>74.999994999999998</v>
      </c>
      <c r="F174" s="9">
        <f t="shared" si="7"/>
        <v>1.2273534760257153E-5</v>
      </c>
      <c r="G174" s="14">
        <f t="shared" si="8"/>
        <v>22.742508490473238</v>
      </c>
    </row>
    <row r="175" spans="1:7" x14ac:dyDescent="0.3">
      <c r="A175" s="3">
        <v>5.9953703705104999E-2</v>
      </c>
      <c r="B175" s="11">
        <v>22.78</v>
      </c>
      <c r="C175" s="4">
        <v>75.55</v>
      </c>
      <c r="E175" s="6">
        <f t="shared" si="6"/>
        <v>75.369994999999989</v>
      </c>
      <c r="F175" s="9">
        <f t="shared" si="7"/>
        <v>1.3365021352017925E-5</v>
      </c>
      <c r="G175" s="14">
        <f t="shared" si="8"/>
        <v>22.742521855494591</v>
      </c>
    </row>
    <row r="176" spans="1:7" x14ac:dyDescent="0.3">
      <c r="A176" s="3">
        <v>6.0300925928459037E-2</v>
      </c>
      <c r="B176" s="11">
        <v>22.78</v>
      </c>
      <c r="C176" s="4">
        <v>75.889989999999997</v>
      </c>
      <c r="E176" s="6">
        <f t="shared" si="6"/>
        <v>75.719994999999997</v>
      </c>
      <c r="F176" s="9">
        <f t="shared" si="7"/>
        <v>1.4486706349920306E-5</v>
      </c>
      <c r="G176" s="14">
        <f t="shared" si="8"/>
        <v>22.742536342200939</v>
      </c>
    </row>
    <row r="177" spans="1:7" x14ac:dyDescent="0.3">
      <c r="A177" s="3">
        <v>6.0648148151813075E-2</v>
      </c>
      <c r="B177" s="11">
        <v>22.78</v>
      </c>
      <c r="C177" s="4">
        <v>76.149990000000003</v>
      </c>
      <c r="E177" s="6">
        <f t="shared" si="6"/>
        <v>76.019990000000007</v>
      </c>
      <c r="F177" s="9">
        <f t="shared" si="7"/>
        <v>1.5522767651990875E-5</v>
      </c>
      <c r="G177" s="14">
        <f t="shared" si="8"/>
        <v>22.74255186496859</v>
      </c>
    </row>
    <row r="178" spans="1:7" x14ac:dyDescent="0.3">
      <c r="A178" s="3">
        <v>6.0995370375167113E-2</v>
      </c>
      <c r="B178" s="11">
        <v>22.78</v>
      </c>
      <c r="C178" s="4">
        <v>76.439989999999995</v>
      </c>
      <c r="E178" s="6">
        <f t="shared" si="6"/>
        <v>76.294989999999999</v>
      </c>
      <c r="F178" s="9">
        <f t="shared" si="7"/>
        <v>1.6537473334377096E-5</v>
      </c>
      <c r="G178" s="14">
        <f t="shared" si="8"/>
        <v>22.742568402441925</v>
      </c>
    </row>
    <row r="179" spans="1:7" x14ac:dyDescent="0.3">
      <c r="A179" s="3">
        <v>6.1342592598521151E-2</v>
      </c>
      <c r="B179" s="11">
        <v>22.78</v>
      </c>
      <c r="C179" s="4">
        <v>76.709990000000005</v>
      </c>
      <c r="E179" s="6">
        <f t="shared" si="6"/>
        <v>76.57499</v>
      </c>
      <c r="F179" s="9">
        <f t="shared" si="7"/>
        <v>1.763880491339543E-5</v>
      </c>
      <c r="G179" s="14">
        <f t="shared" si="8"/>
        <v>22.742586041246838</v>
      </c>
    </row>
    <row r="180" spans="1:7" x14ac:dyDescent="0.3">
      <c r="A180" s="3">
        <v>6.1689814814599231E-2</v>
      </c>
      <c r="B180" s="11">
        <v>22.78</v>
      </c>
      <c r="C180" s="4">
        <v>76.98</v>
      </c>
      <c r="E180" s="6">
        <f t="shared" si="6"/>
        <v>76.844995000000011</v>
      </c>
      <c r="F180" s="9">
        <f t="shared" si="7"/>
        <v>1.8770232708427121E-5</v>
      </c>
      <c r="G180" s="14">
        <f t="shared" si="8"/>
        <v>22.742604811479545</v>
      </c>
    </row>
    <row r="181" spans="1:7" x14ac:dyDescent="0.3">
      <c r="A181" s="3">
        <v>6.2037037037953269E-2</v>
      </c>
      <c r="B181" s="11">
        <v>22.78</v>
      </c>
      <c r="C181" s="4">
        <v>77.239999999999995</v>
      </c>
      <c r="E181" s="6">
        <f t="shared" si="6"/>
        <v>77.11</v>
      </c>
      <c r="F181" s="9">
        <f t="shared" si="7"/>
        <v>1.9951252127910969E-5</v>
      </c>
      <c r="G181" s="14">
        <f t="shared" si="8"/>
        <v>22.742624762731673</v>
      </c>
    </row>
    <row r="182" spans="1:7" x14ac:dyDescent="0.3">
      <c r="A182" s="3">
        <v>6.2384259261307307E-2</v>
      </c>
      <c r="B182" s="11">
        <v>22.78</v>
      </c>
      <c r="C182" s="4">
        <v>77.469989999999996</v>
      </c>
      <c r="E182" s="6">
        <f t="shared" si="6"/>
        <v>77.354995000000002</v>
      </c>
      <c r="F182" s="9">
        <f t="shared" si="7"/>
        <v>2.1109097066413803E-5</v>
      </c>
      <c r="G182" s="14">
        <f t="shared" si="8"/>
        <v>22.742645871828739</v>
      </c>
    </row>
    <row r="183" spans="1:7" x14ac:dyDescent="0.3">
      <c r="A183" s="3">
        <v>6.2731481484661344E-2</v>
      </c>
      <c r="B183" s="11">
        <v>22.78</v>
      </c>
      <c r="C183" s="4">
        <v>77.709990000000005</v>
      </c>
      <c r="E183" s="6">
        <f t="shared" si="6"/>
        <v>77.58999</v>
      </c>
      <c r="F183" s="9">
        <f t="shared" si="7"/>
        <v>2.22827689408368E-5</v>
      </c>
      <c r="G183" s="14">
        <f t="shared" si="8"/>
        <v>22.742668154597681</v>
      </c>
    </row>
    <row r="184" spans="1:7" x14ac:dyDescent="0.3">
      <c r="A184" s="3">
        <v>6.3078703708015382E-2</v>
      </c>
      <c r="B184" s="11">
        <v>22.78</v>
      </c>
      <c r="C184" s="4">
        <v>77.91</v>
      </c>
      <c r="E184" s="6">
        <f t="shared" si="6"/>
        <v>77.809995000000001</v>
      </c>
      <c r="F184" s="9">
        <f t="shared" si="7"/>
        <v>2.3440650356003069E-5</v>
      </c>
      <c r="G184" s="14">
        <f t="shared" si="8"/>
        <v>22.742691595248036</v>
      </c>
    </row>
    <row r="185" spans="1:7" x14ac:dyDescent="0.3">
      <c r="A185" s="3">
        <v>6.342592593136942E-2</v>
      </c>
      <c r="B185" s="11">
        <v>22.78</v>
      </c>
      <c r="C185" s="4">
        <v>78.13</v>
      </c>
      <c r="E185" s="6">
        <f t="shared" si="6"/>
        <v>78.02</v>
      </c>
      <c r="F185" s="9">
        <f t="shared" si="7"/>
        <v>2.4601985427895524E-5</v>
      </c>
      <c r="G185" s="14">
        <f t="shared" si="8"/>
        <v>22.742716197233463</v>
      </c>
    </row>
    <row r="186" spans="1:7" x14ac:dyDescent="0.3">
      <c r="A186" s="3">
        <v>6.3773148154723458E-2</v>
      </c>
      <c r="B186" s="11">
        <v>22.78</v>
      </c>
      <c r="C186" s="4">
        <v>78.319990000000004</v>
      </c>
      <c r="E186" s="6">
        <f t="shared" si="6"/>
        <v>78.224995000000007</v>
      </c>
      <c r="F186" s="9">
        <f t="shared" si="7"/>
        <v>2.5791087622131692E-5</v>
      </c>
      <c r="G186" s="14">
        <f t="shared" si="8"/>
        <v>22.742741988321086</v>
      </c>
    </row>
    <row r="187" spans="1:7" x14ac:dyDescent="0.3">
      <c r="A187" s="3">
        <v>6.4120370370801538E-2</v>
      </c>
      <c r="B187" s="11">
        <v>22.78</v>
      </c>
      <c r="C187" s="4">
        <v>78.55</v>
      </c>
      <c r="E187" s="6">
        <f t="shared" si="6"/>
        <v>78.434995000000001</v>
      </c>
      <c r="F187" s="9">
        <f t="shared" si="7"/>
        <v>2.7068840740516908E-5</v>
      </c>
      <c r="G187" s="14">
        <f t="shared" si="8"/>
        <v>22.742769057161826</v>
      </c>
    </row>
    <row r="188" spans="1:7" x14ac:dyDescent="0.3">
      <c r="A188" s="3">
        <v>6.4467592594155576E-2</v>
      </c>
      <c r="B188" s="11">
        <v>22.78</v>
      </c>
      <c r="C188" s="4">
        <v>78.73</v>
      </c>
      <c r="E188" s="6">
        <f t="shared" si="6"/>
        <v>78.64</v>
      </c>
      <c r="F188" s="9">
        <f t="shared" si="7"/>
        <v>2.8377240240673203E-5</v>
      </c>
      <c r="G188" s="14">
        <f t="shared" si="8"/>
        <v>22.742797434402068</v>
      </c>
    </row>
    <row r="189" spans="1:7" x14ac:dyDescent="0.3">
      <c r="A189" s="3">
        <v>6.4814814817509614E-2</v>
      </c>
      <c r="B189" s="11">
        <v>22.78</v>
      </c>
      <c r="C189" s="4">
        <v>78.889989999999997</v>
      </c>
      <c r="E189" s="6">
        <f t="shared" si="6"/>
        <v>78.809995000000001</v>
      </c>
      <c r="F189" s="9">
        <f t="shared" si="7"/>
        <v>2.9510030402154329E-5</v>
      </c>
      <c r="G189" s="14">
        <f t="shared" si="8"/>
        <v>22.742826944432469</v>
      </c>
    </row>
    <row r="190" spans="1:7" x14ac:dyDescent="0.3">
      <c r="A190" s="3">
        <v>6.5162037040863652E-2</v>
      </c>
      <c r="B190" s="11">
        <v>22.78</v>
      </c>
      <c r="C190" s="4">
        <v>79.05</v>
      </c>
      <c r="E190" s="6">
        <f t="shared" si="6"/>
        <v>78.969994999999997</v>
      </c>
      <c r="F190" s="9">
        <f t="shared" si="7"/>
        <v>3.0617495093888482E-5</v>
      </c>
      <c r="G190" s="14">
        <f t="shared" si="8"/>
        <v>22.742857561927561</v>
      </c>
    </row>
    <row r="191" spans="1:7" x14ac:dyDescent="0.3">
      <c r="A191" s="3">
        <v>6.550925926421769E-2</v>
      </c>
      <c r="B191" s="11">
        <v>22.78</v>
      </c>
      <c r="C191" s="4">
        <v>79.189989999999995</v>
      </c>
      <c r="E191" s="6">
        <f t="shared" si="6"/>
        <v>79.119994999999989</v>
      </c>
      <c r="F191" s="9">
        <f t="shared" si="7"/>
        <v>3.1693460209781893E-5</v>
      </c>
      <c r="G191" s="14">
        <f t="shared" si="8"/>
        <v>22.74288925538777</v>
      </c>
    </row>
    <row r="192" spans="1:7" x14ac:dyDescent="0.3">
      <c r="A192" s="3">
        <v>6.5856481487571727E-2</v>
      </c>
      <c r="B192" s="11">
        <v>22.78</v>
      </c>
      <c r="C192" s="4">
        <v>79.319990000000004</v>
      </c>
      <c r="E192" s="6">
        <f t="shared" si="6"/>
        <v>79.254989999999992</v>
      </c>
      <c r="F192" s="9">
        <f t="shared" si="7"/>
        <v>3.2694082706222915E-5</v>
      </c>
      <c r="G192" s="14">
        <f t="shared" si="8"/>
        <v>22.742921949470475</v>
      </c>
    </row>
    <row r="193" spans="1:7" x14ac:dyDescent="0.3">
      <c r="A193" s="3">
        <v>6.6203703703649808E-2</v>
      </c>
      <c r="B193" s="11">
        <v>22.78</v>
      </c>
      <c r="C193" s="4">
        <v>79.45</v>
      </c>
      <c r="E193" s="6">
        <f t="shared" si="6"/>
        <v>79.384995000000004</v>
      </c>
      <c r="F193" s="9">
        <f t="shared" si="7"/>
        <v>3.368756782528588E-5</v>
      </c>
      <c r="G193" s="14">
        <f t="shared" si="8"/>
        <v>22.7429556370383</v>
      </c>
    </row>
    <row r="194" spans="1:7" x14ac:dyDescent="0.3">
      <c r="A194" s="3">
        <v>6.6550925927003846E-2</v>
      </c>
      <c r="B194" s="11">
        <v>22.78</v>
      </c>
      <c r="C194" s="4">
        <v>79.59</v>
      </c>
      <c r="E194" s="6">
        <f t="shared" si="6"/>
        <v>79.52000000000001</v>
      </c>
      <c r="F194" s="9">
        <f t="shared" si="7"/>
        <v>3.4751228089164458E-5</v>
      </c>
      <c r="G194" s="14">
        <f t="shared" si="8"/>
        <v>22.742990388266389</v>
      </c>
    </row>
    <row r="195" spans="1:7" x14ac:dyDescent="0.3">
      <c r="A195" s="3">
        <v>6.6898148150357883E-2</v>
      </c>
      <c r="B195" s="11">
        <v>22.78</v>
      </c>
      <c r="C195" s="4">
        <v>79.709990000000005</v>
      </c>
      <c r="E195" s="6">
        <f t="shared" si="6"/>
        <v>79.649995000000004</v>
      </c>
      <c r="F195" s="9">
        <f t="shared" si="7"/>
        <v>3.5807141866856578E-5</v>
      </c>
      <c r="G195" s="14">
        <f t="shared" si="8"/>
        <v>22.743026195408255</v>
      </c>
    </row>
    <row r="196" spans="1:7" x14ac:dyDescent="0.3">
      <c r="A196" s="3">
        <v>6.7245370373711921E-2</v>
      </c>
      <c r="B196" s="11">
        <v>22.78</v>
      </c>
      <c r="C196" s="4">
        <v>79.819990000000004</v>
      </c>
      <c r="E196" s="6">
        <f t="shared" ref="E196:E233" si="9">(C196+C195)/2</f>
        <v>79.764990000000012</v>
      </c>
      <c r="F196" s="9">
        <f t="shared" ref="F196:F233" si="10">0.5*10^((E196-$J$1)/10)</f>
        <v>3.6767928030704491E-5</v>
      </c>
      <c r="G196" s="14">
        <f t="shared" si="8"/>
        <v>22.743062963336286</v>
      </c>
    </row>
    <row r="197" spans="1:7" x14ac:dyDescent="0.3">
      <c r="A197" s="3">
        <v>6.7592592597065959E-2</v>
      </c>
      <c r="B197" s="11">
        <v>22.78</v>
      </c>
      <c r="C197" s="4">
        <v>79.939989999999995</v>
      </c>
      <c r="E197" s="6">
        <f t="shared" si="9"/>
        <v>79.879989999999992</v>
      </c>
      <c r="F197" s="9">
        <f t="shared" si="10"/>
        <v>3.7754537715093363E-5</v>
      </c>
      <c r="G197" s="14">
        <f t="shared" ref="G197:G233" si="11">F197+G196</f>
        <v>22.743100717874</v>
      </c>
    </row>
    <row r="198" spans="1:7" x14ac:dyDescent="0.3">
      <c r="A198" s="3">
        <v>6.7939814820419997E-2</v>
      </c>
      <c r="B198" s="11">
        <v>22.78</v>
      </c>
      <c r="C198" s="4">
        <v>80.039990000000003</v>
      </c>
      <c r="E198" s="6">
        <f t="shared" si="9"/>
        <v>79.989990000000006</v>
      </c>
      <c r="F198" s="9">
        <f t="shared" si="10"/>
        <v>3.8723014332217083E-5</v>
      </c>
      <c r="G198" s="14">
        <f t="shared" si="11"/>
        <v>22.743139440888331</v>
      </c>
    </row>
    <row r="199" spans="1:7" x14ac:dyDescent="0.3">
      <c r="A199" s="3">
        <v>6.8287037036498077E-2</v>
      </c>
      <c r="B199" s="11">
        <v>22.78</v>
      </c>
      <c r="C199" s="4">
        <v>80.149990000000003</v>
      </c>
      <c r="E199" s="6">
        <f t="shared" si="9"/>
        <v>80.094989999999996</v>
      </c>
      <c r="F199" s="9">
        <f t="shared" si="10"/>
        <v>3.9670635431910789E-5</v>
      </c>
      <c r="G199" s="14">
        <f t="shared" si="11"/>
        <v>22.743179111523762</v>
      </c>
    </row>
    <row r="200" spans="1:7" x14ac:dyDescent="0.3">
      <c r="A200" s="3">
        <v>6.8634259259852115E-2</v>
      </c>
      <c r="B200" s="11">
        <v>22.78</v>
      </c>
      <c r="C200" s="4">
        <v>80.249989999999997</v>
      </c>
      <c r="E200" s="6">
        <f t="shared" si="9"/>
        <v>80.19999</v>
      </c>
      <c r="F200" s="9">
        <f t="shared" si="10"/>
        <v>4.0641446506973755E-5</v>
      </c>
      <c r="G200" s="14">
        <f t="shared" si="11"/>
        <v>22.743219752970269</v>
      </c>
    </row>
    <row r="201" spans="1:7" x14ac:dyDescent="0.3">
      <c r="A201" s="3">
        <v>6.8981481483206153E-2</v>
      </c>
      <c r="B201" s="11">
        <v>22.78</v>
      </c>
      <c r="C201" s="4">
        <v>80.34</v>
      </c>
      <c r="E201" s="6">
        <f t="shared" si="9"/>
        <v>80.294995</v>
      </c>
      <c r="F201" s="9">
        <f t="shared" si="10"/>
        <v>4.1540302705086629E-5</v>
      </c>
      <c r="G201" s="14">
        <f t="shared" si="11"/>
        <v>22.743261293272973</v>
      </c>
    </row>
    <row r="202" spans="1:7" x14ac:dyDescent="0.3">
      <c r="A202" s="3">
        <v>6.9328703706560191E-2</v>
      </c>
      <c r="B202" s="11">
        <v>22.78</v>
      </c>
      <c r="C202" s="4">
        <v>80.439989999999995</v>
      </c>
      <c r="E202" s="6">
        <f t="shared" si="9"/>
        <v>80.389994999999999</v>
      </c>
      <c r="F202" s="9">
        <f t="shared" si="10"/>
        <v>4.2458989786906379E-5</v>
      </c>
      <c r="G202" s="14">
        <f t="shared" si="11"/>
        <v>22.743303752262758</v>
      </c>
    </row>
    <row r="203" spans="1:7" x14ac:dyDescent="0.3">
      <c r="A203" s="3">
        <v>6.9675925929914229E-2</v>
      </c>
      <c r="B203" s="11">
        <v>22.78</v>
      </c>
      <c r="C203" s="4">
        <v>80.539990000000003</v>
      </c>
      <c r="E203" s="6">
        <f t="shared" si="9"/>
        <v>80.489990000000006</v>
      </c>
      <c r="F203" s="9">
        <f t="shared" si="10"/>
        <v>4.3447936686947047E-5</v>
      </c>
      <c r="G203" s="14">
        <f t="shared" si="11"/>
        <v>22.743347200199445</v>
      </c>
    </row>
    <row r="204" spans="1:7" x14ac:dyDescent="0.3">
      <c r="A204" s="3">
        <v>7.0023148153268266E-2</v>
      </c>
      <c r="B204" s="11">
        <v>22.78</v>
      </c>
      <c r="C204" s="4">
        <v>80.62</v>
      </c>
      <c r="E204" s="6">
        <f t="shared" si="9"/>
        <v>80.579994999999997</v>
      </c>
      <c r="F204" s="9">
        <f t="shared" si="10"/>
        <v>4.4357765118070499E-5</v>
      </c>
      <c r="G204" s="14">
        <f t="shared" si="11"/>
        <v>22.743391557964564</v>
      </c>
    </row>
    <row r="205" spans="1:7" x14ac:dyDescent="0.3">
      <c r="A205" s="3">
        <v>7.0370370376622304E-2</v>
      </c>
      <c r="B205" s="11">
        <v>22.78</v>
      </c>
      <c r="C205" s="4">
        <v>80.7</v>
      </c>
      <c r="E205" s="6">
        <f t="shared" si="9"/>
        <v>80.66</v>
      </c>
      <c r="F205" s="9">
        <f t="shared" si="10"/>
        <v>4.5182489560827419E-5</v>
      </c>
      <c r="G205" s="14">
        <f t="shared" si="11"/>
        <v>22.743436740454126</v>
      </c>
    </row>
    <row r="206" spans="1:7" x14ac:dyDescent="0.3">
      <c r="A206" s="3">
        <v>7.0717592592700385E-2</v>
      </c>
      <c r="B206" s="11">
        <v>22.78</v>
      </c>
      <c r="C206" s="4">
        <v>80.789990000000003</v>
      </c>
      <c r="E206" s="6">
        <f t="shared" si="9"/>
        <v>80.744995000000003</v>
      </c>
      <c r="F206" s="9">
        <f t="shared" si="10"/>
        <v>4.6075457578858825E-5</v>
      </c>
      <c r="G206" s="14">
        <f t="shared" si="11"/>
        <v>22.743482815911705</v>
      </c>
    </row>
    <row r="207" spans="1:7" x14ac:dyDescent="0.3">
      <c r="A207" s="3">
        <v>7.1064814816054422E-2</v>
      </c>
      <c r="B207" s="11">
        <v>22.78</v>
      </c>
      <c r="C207" s="4">
        <v>80.88</v>
      </c>
      <c r="E207" s="6">
        <f t="shared" si="9"/>
        <v>80.834994999999992</v>
      </c>
      <c r="F207" s="9">
        <f t="shared" si="10"/>
        <v>4.7040253872155032E-5</v>
      </c>
      <c r="G207" s="14">
        <f t="shared" si="11"/>
        <v>22.743529856165576</v>
      </c>
    </row>
    <row r="208" spans="1:7" x14ac:dyDescent="0.3">
      <c r="A208" s="3">
        <v>7.141203703940846E-2</v>
      </c>
      <c r="B208" s="11">
        <v>22.78</v>
      </c>
      <c r="C208" s="4">
        <v>80.92</v>
      </c>
      <c r="E208" s="6">
        <f t="shared" si="9"/>
        <v>80.900000000000006</v>
      </c>
      <c r="F208" s="9">
        <f t="shared" si="10"/>
        <v>4.7749646077745881E-5</v>
      </c>
      <c r="G208" s="14">
        <f t="shared" si="11"/>
        <v>22.743577605811655</v>
      </c>
    </row>
    <row r="209" spans="1:7" x14ac:dyDescent="0.3">
      <c r="A209" s="3">
        <v>7.1759259262762498E-2</v>
      </c>
      <c r="B209" s="11">
        <v>22.78</v>
      </c>
      <c r="C209" s="4">
        <v>81.02</v>
      </c>
      <c r="E209" s="6">
        <f t="shared" si="9"/>
        <v>80.97</v>
      </c>
      <c r="F209" s="9">
        <f t="shared" si="10"/>
        <v>4.8525515411547569E-5</v>
      </c>
      <c r="G209" s="14">
        <f t="shared" si="11"/>
        <v>22.743626131327066</v>
      </c>
    </row>
    <row r="210" spans="1:7" x14ac:dyDescent="0.3">
      <c r="A210" s="3">
        <v>7.2106481486116536E-2</v>
      </c>
      <c r="B210" s="11">
        <v>22.78</v>
      </c>
      <c r="C210" s="4">
        <v>81.109989999999996</v>
      </c>
      <c r="E210" s="6">
        <f t="shared" si="9"/>
        <v>81.064994999999996</v>
      </c>
      <c r="F210" s="9">
        <f t="shared" si="10"/>
        <v>4.9598627285718535E-5</v>
      </c>
      <c r="G210" s="14">
        <f t="shared" si="11"/>
        <v>22.743675729954351</v>
      </c>
    </row>
    <row r="211" spans="1:7" x14ac:dyDescent="0.3">
      <c r="A211" s="3">
        <v>7.2453703709470574E-2</v>
      </c>
      <c r="B211" s="11">
        <v>22.78</v>
      </c>
      <c r="C211" s="4">
        <v>82.189989999999995</v>
      </c>
      <c r="E211" s="6">
        <f t="shared" si="9"/>
        <v>81.649990000000003</v>
      </c>
      <c r="F211" s="9">
        <f t="shared" si="10"/>
        <v>5.6750430049885518E-5</v>
      </c>
      <c r="G211" s="14">
        <f t="shared" si="11"/>
        <v>22.743732480384402</v>
      </c>
    </row>
    <row r="212" spans="1:7" x14ac:dyDescent="0.3">
      <c r="A212" s="3">
        <v>7.2800925925548654E-2</v>
      </c>
      <c r="B212" s="11">
        <v>22.78</v>
      </c>
      <c r="C212" s="4">
        <v>85.509990000000002</v>
      </c>
      <c r="E212" s="6">
        <f t="shared" si="9"/>
        <v>83.849989999999991</v>
      </c>
      <c r="F212" s="9">
        <f t="shared" si="10"/>
        <v>9.4182270702240911E-5</v>
      </c>
      <c r="G212" s="14">
        <f t="shared" si="11"/>
        <v>22.743826662655103</v>
      </c>
    </row>
    <row r="213" spans="1:7" x14ac:dyDescent="0.3">
      <c r="A213" s="3">
        <v>7.3148148148902692E-2</v>
      </c>
      <c r="B213" s="11">
        <v>22.78</v>
      </c>
      <c r="C213" s="4">
        <v>88.599990000000005</v>
      </c>
      <c r="E213" s="6">
        <f t="shared" si="9"/>
        <v>87.054990000000004</v>
      </c>
      <c r="F213" s="9">
        <f t="shared" si="10"/>
        <v>1.9700132942542558E-4</v>
      </c>
      <c r="G213" s="14">
        <f t="shared" si="11"/>
        <v>22.744023663984528</v>
      </c>
    </row>
    <row r="214" spans="1:7" x14ac:dyDescent="0.3">
      <c r="A214" s="3">
        <v>7.349537037225673E-2</v>
      </c>
      <c r="B214" s="11">
        <v>22.78</v>
      </c>
      <c r="C214" s="4">
        <v>90.34</v>
      </c>
      <c r="E214" s="6">
        <f t="shared" si="9"/>
        <v>89.469995000000011</v>
      </c>
      <c r="F214" s="9">
        <f t="shared" si="10"/>
        <v>3.4353394519842846E-4</v>
      </c>
      <c r="G214" s="14">
        <f t="shared" si="11"/>
        <v>22.744367197929726</v>
      </c>
    </row>
    <row r="215" spans="1:7" x14ac:dyDescent="0.3">
      <c r="A215" s="3">
        <v>7.3842592595610768E-2</v>
      </c>
      <c r="B215" s="11">
        <v>22.78</v>
      </c>
      <c r="C215" s="4">
        <v>90.539990000000003</v>
      </c>
      <c r="E215" s="6">
        <f t="shared" si="9"/>
        <v>90.43999500000001</v>
      </c>
      <c r="F215" s="9">
        <f t="shared" si="10"/>
        <v>4.2950641717065438E-4</v>
      </c>
      <c r="G215" s="14">
        <f t="shared" si="11"/>
        <v>22.744796704346896</v>
      </c>
    </row>
    <row r="216" spans="1:7" x14ac:dyDescent="0.3">
      <c r="A216" s="3">
        <v>7.4189814818964805E-2</v>
      </c>
      <c r="B216" s="11">
        <v>22.78</v>
      </c>
      <c r="C216" s="4">
        <v>89.439989999999995</v>
      </c>
      <c r="E216" s="6">
        <f t="shared" si="9"/>
        <v>89.989990000000006</v>
      </c>
      <c r="F216" s="9">
        <f t="shared" si="10"/>
        <v>3.8723014332217094E-4</v>
      </c>
      <c r="G216" s="14">
        <f t="shared" si="11"/>
        <v>22.745183934490218</v>
      </c>
    </row>
    <row r="217" spans="1:7" x14ac:dyDescent="0.3">
      <c r="A217" s="3">
        <v>7.4537037042318843E-2</v>
      </c>
      <c r="B217" s="11">
        <v>22.78</v>
      </c>
      <c r="C217" s="4">
        <v>87.419989999999999</v>
      </c>
      <c r="E217" s="6">
        <f t="shared" si="9"/>
        <v>88.429990000000004</v>
      </c>
      <c r="F217" s="9">
        <f t="shared" si="10"/>
        <v>2.7037663390298703E-4</v>
      </c>
      <c r="G217" s="14">
        <f t="shared" si="11"/>
        <v>22.745454311124121</v>
      </c>
    </row>
    <row r="218" spans="1:7" x14ac:dyDescent="0.3">
      <c r="A218" s="3">
        <v>7.4884259265672881E-2</v>
      </c>
      <c r="B218" s="11">
        <v>22.78</v>
      </c>
      <c r="C218" s="4">
        <v>85.039990000000003</v>
      </c>
      <c r="E218" s="6">
        <f t="shared" si="9"/>
        <v>86.229990000000001</v>
      </c>
      <c r="F218" s="9">
        <f t="shared" si="10"/>
        <v>1.6291803260876179E-4</v>
      </c>
      <c r="G218" s="14">
        <f t="shared" si="11"/>
        <v>22.745617229156728</v>
      </c>
    </row>
    <row r="219" spans="1:7" x14ac:dyDescent="0.3">
      <c r="A219" s="3">
        <v>7.5231481481750961E-2</v>
      </c>
      <c r="B219" s="11">
        <v>22.78</v>
      </c>
      <c r="C219" s="4">
        <v>82.569990000000004</v>
      </c>
      <c r="E219" s="6">
        <f t="shared" si="9"/>
        <v>83.804990000000004</v>
      </c>
      <c r="F219" s="9">
        <f t="shared" si="10"/>
        <v>9.3211427034725424E-5</v>
      </c>
      <c r="G219" s="14">
        <f t="shared" si="11"/>
        <v>22.745710440583764</v>
      </c>
    </row>
    <row r="220" spans="1:7" x14ac:dyDescent="0.3">
      <c r="A220" s="3">
        <v>7.5578703705104999E-2</v>
      </c>
      <c r="B220" s="11">
        <v>22.78</v>
      </c>
      <c r="C220" s="4">
        <v>80.05</v>
      </c>
      <c r="E220" s="6">
        <f t="shared" si="9"/>
        <v>81.309995000000001</v>
      </c>
      <c r="F220" s="9">
        <f t="shared" si="10"/>
        <v>5.2477079453773651E-5</v>
      </c>
      <c r="G220" s="14">
        <f t="shared" si="11"/>
        <v>22.745762917663217</v>
      </c>
    </row>
    <row r="221" spans="1:7" x14ac:dyDescent="0.3">
      <c r="A221" s="3">
        <v>7.5925925928459037E-2</v>
      </c>
      <c r="B221" s="11">
        <v>22.78</v>
      </c>
      <c r="C221" s="4">
        <v>77.639989999999997</v>
      </c>
      <c r="E221" s="6">
        <f t="shared" si="9"/>
        <v>78.844994999999997</v>
      </c>
      <c r="F221" s="9">
        <f t="shared" si="10"/>
        <v>2.9748814040497018E-5</v>
      </c>
      <c r="G221" s="14">
        <f t="shared" si="11"/>
        <v>22.745792666477257</v>
      </c>
    </row>
    <row r="222" spans="1:7" x14ac:dyDescent="0.3">
      <c r="A222" s="3">
        <v>7.6273148151813075E-2</v>
      </c>
      <c r="B222" s="11">
        <v>22.78</v>
      </c>
      <c r="C222" s="4">
        <v>75.189989999999995</v>
      </c>
      <c r="E222" s="6">
        <f t="shared" si="9"/>
        <v>76.414989999999989</v>
      </c>
      <c r="F222" s="9">
        <f t="shared" si="10"/>
        <v>1.7000792117571571E-5</v>
      </c>
      <c r="G222" s="14">
        <f t="shared" si="11"/>
        <v>22.745809667269373</v>
      </c>
    </row>
    <row r="223" spans="1:7" x14ac:dyDescent="0.3">
      <c r="A223" s="3">
        <v>7.6620370375167113E-2</v>
      </c>
      <c r="B223" s="11">
        <v>22.78</v>
      </c>
      <c r="C223" s="4">
        <v>72.999989999999997</v>
      </c>
      <c r="E223" s="6">
        <f t="shared" si="9"/>
        <v>74.094989999999996</v>
      </c>
      <c r="F223" s="9">
        <f t="shared" si="10"/>
        <v>9.9648130870779944E-6</v>
      </c>
      <c r="G223" s="14">
        <f t="shared" si="11"/>
        <v>22.745819632082462</v>
      </c>
    </row>
    <row r="224" spans="1:7" x14ac:dyDescent="0.3">
      <c r="A224" s="3">
        <v>7.6967592598521151E-2</v>
      </c>
      <c r="B224" s="11">
        <v>22.78</v>
      </c>
      <c r="C224" s="4">
        <v>70.859989999999996</v>
      </c>
      <c r="E224" s="6">
        <f t="shared" si="9"/>
        <v>71.929990000000004</v>
      </c>
      <c r="F224" s="9">
        <f t="shared" si="10"/>
        <v>6.0529788569356909E-6</v>
      </c>
      <c r="G224" s="14">
        <f t="shared" si="11"/>
        <v>22.74582568506132</v>
      </c>
    </row>
    <row r="225" spans="1:7" x14ac:dyDescent="0.3">
      <c r="A225" s="3">
        <v>7.7314814814599231E-2</v>
      </c>
      <c r="B225" s="11">
        <v>22.78</v>
      </c>
      <c r="C225" s="4">
        <v>68.87</v>
      </c>
      <c r="E225" s="6">
        <f t="shared" si="9"/>
        <v>69.864994999999993</v>
      </c>
      <c r="F225" s="9">
        <f t="shared" si="10"/>
        <v>3.7624406411176615E-6</v>
      </c>
      <c r="G225" s="14">
        <f t="shared" si="11"/>
        <v>22.745829447501961</v>
      </c>
    </row>
    <row r="226" spans="1:7" x14ac:dyDescent="0.3">
      <c r="A226" s="3">
        <v>7.7662037037953269E-2</v>
      </c>
      <c r="B226" s="11">
        <v>22.78</v>
      </c>
      <c r="C226" s="4">
        <v>67.63</v>
      </c>
      <c r="E226" s="6">
        <f t="shared" si="9"/>
        <v>68.25</v>
      </c>
      <c r="F226" s="9">
        <f t="shared" si="10"/>
        <v>2.5940011060381758E-6</v>
      </c>
      <c r="G226" s="14">
        <f t="shared" si="11"/>
        <v>22.745832041503068</v>
      </c>
    </row>
    <row r="227" spans="1:7" x14ac:dyDescent="0.3">
      <c r="A227" s="3">
        <v>7.8009259261307307E-2</v>
      </c>
      <c r="B227" s="11">
        <v>22.78</v>
      </c>
      <c r="C227" s="4">
        <v>66.789990000000003</v>
      </c>
      <c r="E227" s="6">
        <f t="shared" si="9"/>
        <v>67.209994999999992</v>
      </c>
      <c r="F227" s="9">
        <f t="shared" si="10"/>
        <v>2.0415952984969701E-6</v>
      </c>
      <c r="G227" s="14">
        <f t="shared" si="11"/>
        <v>22.745834083098366</v>
      </c>
    </row>
    <row r="228" spans="1:7" x14ac:dyDescent="0.3">
      <c r="A228" s="3">
        <v>7.8356481484661344E-2</v>
      </c>
      <c r="B228" s="11">
        <v>22.78</v>
      </c>
      <c r="C228" s="4">
        <v>66.23</v>
      </c>
      <c r="E228" s="6">
        <f t="shared" si="9"/>
        <v>66.509995000000004</v>
      </c>
      <c r="F228" s="9">
        <f t="shared" si="10"/>
        <v>1.7376794171659105E-6</v>
      </c>
      <c r="G228" s="14">
        <f t="shared" si="11"/>
        <v>22.745835820777781</v>
      </c>
    </row>
    <row r="229" spans="1:7" x14ac:dyDescent="0.3">
      <c r="A229" s="3">
        <v>7.8703703708015382E-2</v>
      </c>
      <c r="B229" s="11">
        <v>22.78</v>
      </c>
      <c r="C229" s="4">
        <v>65.859989999999996</v>
      </c>
      <c r="E229" s="6">
        <f t="shared" si="9"/>
        <v>66.044995</v>
      </c>
      <c r="F229" s="9">
        <f t="shared" si="10"/>
        <v>1.5612399542036014E-6</v>
      </c>
      <c r="G229" s="14">
        <f t="shared" si="11"/>
        <v>22.745837382017736</v>
      </c>
    </row>
    <row r="230" spans="1:7" x14ac:dyDescent="0.3">
      <c r="A230" s="3">
        <v>7.905092593136942E-2</v>
      </c>
      <c r="B230" s="11">
        <v>22.78</v>
      </c>
      <c r="C230" s="4">
        <v>65.649990000000003</v>
      </c>
      <c r="E230" s="6">
        <f t="shared" si="9"/>
        <v>65.754989999999992</v>
      </c>
      <c r="F230" s="9">
        <f t="shared" si="10"/>
        <v>1.4603910305296337E-6</v>
      </c>
      <c r="G230" s="14">
        <f t="shared" si="11"/>
        <v>22.745838842408766</v>
      </c>
    </row>
    <row r="231" spans="1:7" x14ac:dyDescent="0.3">
      <c r="A231" s="3">
        <v>7.9398148154723458E-2</v>
      </c>
      <c r="B231" s="11">
        <v>22.78</v>
      </c>
      <c r="C231" s="4">
        <v>65.56</v>
      </c>
      <c r="E231" s="6">
        <f t="shared" si="9"/>
        <v>65.604995000000002</v>
      </c>
      <c r="F231" s="9">
        <f t="shared" si="10"/>
        <v>1.4108136629703134E-6</v>
      </c>
      <c r="G231" s="14">
        <f t="shared" si="11"/>
        <v>22.745840253222429</v>
      </c>
    </row>
    <row r="232" spans="1:7" x14ac:dyDescent="0.3">
      <c r="A232" s="3">
        <v>7.9745370370801538E-2</v>
      </c>
      <c r="B232" s="11">
        <v>22.78</v>
      </c>
      <c r="C232" s="4">
        <v>65.509990000000002</v>
      </c>
      <c r="E232" s="6">
        <f t="shared" si="9"/>
        <v>65.534995000000009</v>
      </c>
      <c r="F232" s="9">
        <f t="shared" si="10"/>
        <v>1.3882563125223367E-6</v>
      </c>
      <c r="G232" s="14">
        <f t="shared" si="11"/>
        <v>22.745841641478741</v>
      </c>
    </row>
    <row r="233" spans="1:7" x14ac:dyDescent="0.3">
      <c r="A233" s="3">
        <v>7.9976851855462883E-2</v>
      </c>
      <c r="B233" s="11">
        <v>22.78</v>
      </c>
      <c r="C233" s="4">
        <v>65.45</v>
      </c>
      <c r="E233" s="6">
        <f t="shared" si="9"/>
        <v>65.479995000000002</v>
      </c>
      <c r="F233" s="9">
        <f t="shared" si="10"/>
        <v>1.3707859894088397E-6</v>
      </c>
      <c r="G233" s="14">
        <f t="shared" si="11"/>
        <v>22.745843012264729</v>
      </c>
    </row>
    <row r="234" spans="1:7" x14ac:dyDescent="0.3">
      <c r="F234" s="9"/>
    </row>
    <row r="235" spans="1:7" x14ac:dyDescent="0.3">
      <c r="F235" s="9"/>
    </row>
    <row r="236" spans="1:7" x14ac:dyDescent="0.3">
      <c r="F236" s="9"/>
    </row>
    <row r="237" spans="1:7" x14ac:dyDescent="0.3">
      <c r="F237" s="9"/>
    </row>
    <row r="238" spans="1:7" x14ac:dyDescent="0.3">
      <c r="F238" s="9"/>
    </row>
    <row r="239" spans="1:7" x14ac:dyDescent="0.3">
      <c r="F239" s="9"/>
    </row>
    <row r="240" spans="1:7" x14ac:dyDescent="0.3">
      <c r="F240" s="9"/>
    </row>
    <row r="241" spans="6:6" x14ac:dyDescent="0.3">
      <c r="F241" s="9"/>
    </row>
    <row r="242" spans="6:6" x14ac:dyDescent="0.3">
      <c r="F242" s="9"/>
    </row>
    <row r="243" spans="6:6" x14ac:dyDescent="0.3">
      <c r="F243" s="9"/>
    </row>
    <row r="244" spans="6:6" x14ac:dyDescent="0.3">
      <c r="F244" s="9"/>
    </row>
    <row r="245" spans="6:6" x14ac:dyDescent="0.3">
      <c r="F245" s="9"/>
    </row>
    <row r="246" spans="6:6" x14ac:dyDescent="0.3">
      <c r="F246" s="9"/>
    </row>
    <row r="247" spans="6:6" x14ac:dyDescent="0.3">
      <c r="F247" s="9"/>
    </row>
    <row r="248" spans="6:6" x14ac:dyDescent="0.3">
      <c r="F248" s="9"/>
    </row>
    <row r="249" spans="6:6" x14ac:dyDescent="0.3">
      <c r="F249" s="9"/>
    </row>
    <row r="250" spans="6:6" x14ac:dyDescent="0.3">
      <c r="F250" s="9"/>
    </row>
    <row r="251" spans="6:6" x14ac:dyDescent="0.3">
      <c r="F251" s="9"/>
    </row>
    <row r="252" spans="6:6" x14ac:dyDescent="0.3">
      <c r="F252" s="9"/>
    </row>
    <row r="253" spans="6:6" x14ac:dyDescent="0.3">
      <c r="F253" s="9"/>
    </row>
    <row r="254" spans="6:6" x14ac:dyDescent="0.3">
      <c r="F254" s="9"/>
    </row>
    <row r="255" spans="6:6" x14ac:dyDescent="0.3">
      <c r="F255" s="9"/>
    </row>
    <row r="256" spans="6:6" x14ac:dyDescent="0.3">
      <c r="F256" s="9"/>
    </row>
    <row r="257" spans="6:6" x14ac:dyDescent="0.3">
      <c r="F257" s="9"/>
    </row>
    <row r="258" spans="6:6" x14ac:dyDescent="0.3">
      <c r="F258" s="9"/>
    </row>
    <row r="259" spans="6:6" x14ac:dyDescent="0.3">
      <c r="F259" s="9"/>
    </row>
    <row r="260" spans="6:6" x14ac:dyDescent="0.3">
      <c r="F260" s="9"/>
    </row>
    <row r="261" spans="6:6" x14ac:dyDescent="0.3">
      <c r="F261" s="9"/>
    </row>
    <row r="262" spans="6:6" x14ac:dyDescent="0.3">
      <c r="F262" s="9"/>
    </row>
    <row r="263" spans="6:6" x14ac:dyDescent="0.3">
      <c r="F263" s="9"/>
    </row>
    <row r="264" spans="6:6" x14ac:dyDescent="0.3">
      <c r="F264" s="9"/>
    </row>
    <row r="265" spans="6:6" x14ac:dyDescent="0.3">
      <c r="F265" s="9"/>
    </row>
    <row r="266" spans="6:6" x14ac:dyDescent="0.3">
      <c r="F266" s="9"/>
    </row>
    <row r="267" spans="6:6" x14ac:dyDescent="0.3">
      <c r="F267" s="9"/>
    </row>
    <row r="268" spans="6:6" x14ac:dyDescent="0.3">
      <c r="F268" s="9"/>
    </row>
    <row r="269" spans="6:6" x14ac:dyDescent="0.3">
      <c r="F269" s="9"/>
    </row>
    <row r="270" spans="6:6" x14ac:dyDescent="0.3">
      <c r="F270" s="9"/>
    </row>
    <row r="271" spans="6:6" x14ac:dyDescent="0.3">
      <c r="F271" s="9"/>
    </row>
    <row r="272" spans="6:6" x14ac:dyDescent="0.3">
      <c r="F272" s="9"/>
    </row>
    <row r="273" spans="6:6" x14ac:dyDescent="0.3">
      <c r="F273" s="9"/>
    </row>
    <row r="274" spans="6:6" x14ac:dyDescent="0.3">
      <c r="F274" s="9"/>
    </row>
    <row r="275" spans="6:6" x14ac:dyDescent="0.3">
      <c r="F275" s="9"/>
    </row>
    <row r="276" spans="6:6" x14ac:dyDescent="0.3">
      <c r="F276" s="9"/>
    </row>
    <row r="277" spans="6:6" x14ac:dyDescent="0.3">
      <c r="F277" s="9"/>
    </row>
    <row r="278" spans="6:6" x14ac:dyDescent="0.3">
      <c r="F278" s="9"/>
    </row>
    <row r="279" spans="6:6" x14ac:dyDescent="0.3">
      <c r="F279" s="9"/>
    </row>
    <row r="280" spans="6:6" x14ac:dyDescent="0.3">
      <c r="F280" s="9"/>
    </row>
    <row r="281" spans="6:6" x14ac:dyDescent="0.3">
      <c r="F281" s="9"/>
    </row>
    <row r="282" spans="6:6" x14ac:dyDescent="0.3">
      <c r="F282" s="9"/>
    </row>
    <row r="283" spans="6:6" x14ac:dyDescent="0.3">
      <c r="F283" s="9"/>
    </row>
    <row r="284" spans="6:6" x14ac:dyDescent="0.3">
      <c r="F284" s="9"/>
    </row>
    <row r="285" spans="6:6" x14ac:dyDescent="0.3">
      <c r="F285" s="9"/>
    </row>
    <row r="286" spans="6:6" x14ac:dyDescent="0.3">
      <c r="F286" s="9"/>
    </row>
    <row r="287" spans="6:6" x14ac:dyDescent="0.3">
      <c r="F287" s="9"/>
    </row>
    <row r="288" spans="6:6" x14ac:dyDescent="0.3">
      <c r="F288" s="9"/>
    </row>
    <row r="289" spans="6:6" x14ac:dyDescent="0.3">
      <c r="F289" s="9"/>
    </row>
    <row r="290" spans="6:6" x14ac:dyDescent="0.3">
      <c r="F290" s="9"/>
    </row>
    <row r="291" spans="6:6" x14ac:dyDescent="0.3">
      <c r="F291" s="9"/>
    </row>
    <row r="292" spans="6:6" x14ac:dyDescent="0.3">
      <c r="F292" s="9"/>
    </row>
    <row r="293" spans="6:6" x14ac:dyDescent="0.3">
      <c r="F293" s="9"/>
    </row>
    <row r="294" spans="6:6" x14ac:dyDescent="0.3">
      <c r="F294" s="9"/>
    </row>
    <row r="295" spans="6:6" x14ac:dyDescent="0.3">
      <c r="F295" s="9"/>
    </row>
    <row r="296" spans="6:6" x14ac:dyDescent="0.3">
      <c r="F296" s="9"/>
    </row>
    <row r="297" spans="6:6" x14ac:dyDescent="0.3">
      <c r="F297" s="9"/>
    </row>
    <row r="298" spans="6:6" x14ac:dyDescent="0.3">
      <c r="F298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STB_046</dc:creator>
  <cp:lastModifiedBy>STB_046</cp:lastModifiedBy>
  <dcterms:created xsi:type="dcterms:W3CDTF">2023-03-07T12:08:08Z</dcterms:created>
  <dcterms:modified xsi:type="dcterms:W3CDTF">2023-03-07T19:17:48Z</dcterms:modified>
</cp:coreProperties>
</file>